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1412\Documents\KEHNAK\2024\Widya Binus Peternakan\Data Produksi dan Populasi\Desember\"/>
    </mc:Choice>
  </mc:AlternateContent>
  <xr:revisionPtr revIDLastSave="0" documentId="13_ncr:1_{29AAC4C0-A51B-4FAD-A483-69B4FD2B5E5C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LIMBAH" sheetId="3" state="hidden" r:id="rId1"/>
    <sheet name="Sheet3" sheetId="5" state="hidden" r:id="rId2"/>
    <sheet name="Sheet2" sheetId="2" state="hidden" r:id="rId3"/>
    <sheet name="Populasi" sheetId="1" r:id="rId4"/>
    <sheet name="Populasi Kecamatan" sheetId="4" r:id="rId5"/>
  </sheets>
  <definedNames>
    <definedName name="_xlnm._FilterDatabase" localSheetId="2" hidden="1">Sheet2!$A$1:$F$188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4" l="1"/>
  <c r="K12" i="4"/>
  <c r="J12" i="4"/>
  <c r="H12" i="4"/>
  <c r="G12" i="4"/>
  <c r="F12" i="4"/>
  <c r="E12" i="4"/>
  <c r="D12" i="4"/>
  <c r="C12" i="4"/>
  <c r="I12" i="4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G9" i="3" l="1"/>
  <c r="F9" i="3"/>
  <c r="E9" i="3"/>
  <c r="Q15" i="1" l="1"/>
  <c r="Q14" i="1"/>
  <c r="Q13" i="1"/>
  <c r="Q12" i="1"/>
  <c r="Q11" i="1"/>
  <c r="Q10" i="1"/>
  <c r="Q9" i="1"/>
  <c r="Q8" i="1"/>
  <c r="Q7" i="1"/>
  <c r="Q6" i="1"/>
  <c r="Q5" i="1"/>
  <c r="A10" i="1"/>
  <c r="A11" i="1" s="1"/>
  <c r="A12" i="1" s="1"/>
  <c r="A13" i="1" s="1"/>
  <c r="A14" i="1" s="1"/>
  <c r="A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pemanfaatan limbah yang diahsilkan untuk dijadikan pupuk adalah 20 ton/bln, sekitar 2 ton/bln diambil dari peternak lain yang ada disekitar</t>
        </r>
      </text>
    </comment>
  </commentList>
</comments>
</file>

<file path=xl/sharedStrings.xml><?xml version="1.0" encoding="utf-8"?>
<sst xmlns="http://schemas.openxmlformats.org/spreadsheetml/2006/main" count="818" uniqueCount="54">
  <si>
    <t>NO</t>
  </si>
  <si>
    <t>JENIS TERNAK</t>
  </si>
  <si>
    <t>SAPI</t>
  </si>
  <si>
    <t>KERBAU</t>
  </si>
  <si>
    <t>KAMBING</t>
  </si>
  <si>
    <t>DOMBA</t>
  </si>
  <si>
    <t>BABI</t>
  </si>
  <si>
    <t>KUDA</t>
  </si>
  <si>
    <t>KELINCI</t>
  </si>
  <si>
    <t>AYAM BURAS</t>
  </si>
  <si>
    <t>AYAM RAS PEDAGING</t>
  </si>
  <si>
    <t>ITIK dan MENTOK</t>
  </si>
  <si>
    <t>AYAM RAS PETELUR</t>
  </si>
  <si>
    <t>Mengetahui,</t>
  </si>
  <si>
    <t>Kepala BPP Teritip</t>
  </si>
  <si>
    <t>IKA RESTY</t>
  </si>
  <si>
    <t>EVI FATIANI</t>
  </si>
  <si>
    <t>WAHYU</t>
  </si>
  <si>
    <t>INDAH S.</t>
  </si>
  <si>
    <t>IDRIS</t>
  </si>
  <si>
    <t>NANA</t>
  </si>
  <si>
    <t>ROY</t>
  </si>
  <si>
    <t>NOORHALIFAH</t>
  </si>
  <si>
    <t>ASWITA</t>
  </si>
  <si>
    <t>DEDI D.</t>
  </si>
  <si>
    <t>HARNIDA</t>
  </si>
  <si>
    <t>JOKO K.</t>
  </si>
  <si>
    <t>TOTAL</t>
  </si>
  <si>
    <t>NAMA PENYULUH</t>
  </si>
  <si>
    <t>NAMA PETERNAK</t>
  </si>
  <si>
    <t>HAJI PARMAN</t>
  </si>
  <si>
    <t>QODIR</t>
  </si>
  <si>
    <t>HERI KUSWANTO</t>
  </si>
  <si>
    <t>RUKIMIN</t>
  </si>
  <si>
    <t>Keterangan</t>
  </si>
  <si>
    <t>Jumlah Ternak (Ekor)</t>
  </si>
  <si>
    <t>Pemanfaatan Limbah yang Dihasilkan untuk Pupuk Organik, Biogas, Biourine (Kg/Hari)</t>
  </si>
  <si>
    <t>Pemanfaatan limbah tidak hanya dari ternak sendiri tetapi juga memanfaatkan limbah peternak lain yang ada di sekitar</t>
  </si>
  <si>
    <t>PENGGUNAAN PAKAN LIMBAH PASAR/LIMBAH INDUSTRI DAN PEMANFAATAN LIMBAH TERNAK</t>
  </si>
  <si>
    <t>Jumlah Pakan Pemanfaatan Limbah Pasar/Limbah Industri (Kg/Hari)</t>
  </si>
  <si>
    <t>POPULASI DESEMBER 2024</t>
  </si>
  <si>
    <t>KECAMATAN</t>
  </si>
  <si>
    <t>Jenis Ternak</t>
  </si>
  <si>
    <t>BALIKPAPAN UTARA</t>
  </si>
  <si>
    <t>BALIKPAPAN TIMUR</t>
  </si>
  <si>
    <t>BALIKPAPAN SELATAN</t>
  </si>
  <si>
    <t>BALIKPAPAN BARAT</t>
  </si>
  <si>
    <t>BALIKPAPAN TENGAH</t>
  </si>
  <si>
    <t xml:space="preserve">TOTAL </t>
  </si>
  <si>
    <t>POPULASI TERNAK DESEMBER 2024</t>
  </si>
  <si>
    <t>BALIKPAPAN KOTA</t>
  </si>
  <si>
    <t>ITIK &amp; MENTOK</t>
  </si>
  <si>
    <t>Kuda</t>
  </si>
  <si>
    <t>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</si>
</sst>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7" formatCode="_-* #,##0_-;\-* #,##0_-;_-* &quot;-&quot;??_-;_-@_-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0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sz val="11"/>
      <color theme="1"/>
      <name val="&quot;Times New Roman&quot;"/>
    </font>
    <font>
      <sz val="10"/>
      <name val="Arial"/>
    </font>
    <font>
      <sz val="9"/>
      <color theme="1"/>
      <name val="&quot;Times New Roman&quot;"/>
    </font>
    <font>
      <sz val="10"/>
      <color theme="1"/>
      <name val="Calibri"/>
      <scheme val="minor"/>
    </font>
    <font>
      <sz val="12"/>
      <color theme="1"/>
      <name val="&quot;Times New Roman&quot;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1" fontId="2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27">
    <xf numFmtId="0" fontId="0" fillId="0" borderId="0" xfId="0"/>
    <xf numFmtId="0" fontId="7" fillId="2" borderId="0" xfId="2" applyFont="1" applyFill="1" applyAlignment="1">
      <alignment horizontal="left" wrapText="1" readingOrder="1"/>
    </xf>
    <xf numFmtId="17" fontId="7" fillId="2" borderId="0" xfId="2" quotePrefix="1" applyNumberFormat="1" applyFont="1" applyFill="1" applyAlignment="1">
      <alignment wrapText="1"/>
    </xf>
    <xf numFmtId="0" fontId="7" fillId="2" borderId="0" xfId="2" applyFont="1" applyFill="1" applyAlignment="1">
      <alignment wrapText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9" xfId="2" applyFont="1" applyFill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10" xfId="2" applyFont="1" applyFill="1" applyBorder="1" applyAlignment="1">
      <alignment horizontal="left" vertical="center" wrapText="1" readingOrder="1"/>
    </xf>
    <xf numFmtId="0" fontId="10" fillId="2" borderId="0" xfId="2" applyFont="1" applyFill="1" applyAlignment="1">
      <alignment wrapText="1" readingOrder="1"/>
    </xf>
    <xf numFmtId="0" fontId="10" fillId="2" borderId="0" xfId="2" applyFont="1" applyFill="1" applyAlignment="1">
      <alignment horizontal="left" wrapText="1" readingOrder="1"/>
    </xf>
    <xf numFmtId="0" fontId="10" fillId="2" borderId="0" xfId="2" applyFont="1" applyFill="1" applyAlignment="1">
      <alignment wrapText="1"/>
    </xf>
    <xf numFmtId="0" fontId="7" fillId="2" borderId="0" xfId="2" applyFont="1" applyFill="1" applyAlignment="1">
      <alignment wrapText="1" readingOrder="1"/>
    </xf>
    <xf numFmtId="0" fontId="0" fillId="2" borderId="0" xfId="0" applyFill="1"/>
    <xf numFmtId="0" fontId="3" fillId="2" borderId="0" xfId="0" applyFont="1" applyFill="1"/>
    <xf numFmtId="0" fontId="4" fillId="2" borderId="0" xfId="2" applyFill="1"/>
    <xf numFmtId="164" fontId="4" fillId="2" borderId="0" xfId="3" applyFont="1" applyFill="1"/>
    <xf numFmtId="0" fontId="12" fillId="2" borderId="0" xfId="2" applyFont="1" applyFill="1"/>
    <xf numFmtId="164" fontId="12" fillId="2" borderId="0" xfId="3" applyFont="1" applyFill="1"/>
    <xf numFmtId="0" fontId="13" fillId="2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13" fillId="2" borderId="0" xfId="2" applyFont="1" applyFill="1" applyAlignment="1">
      <alignment wrapText="1" readingOrder="1"/>
    </xf>
    <xf numFmtId="0" fontId="7" fillId="2" borderId="0" xfId="2" applyFont="1" applyFill="1" applyBorder="1" applyAlignment="1">
      <alignment wrapText="1"/>
    </xf>
    <xf numFmtId="0" fontId="8" fillId="3" borderId="12" xfId="2" applyFont="1" applyFill="1" applyBorder="1" applyAlignment="1">
      <alignment horizontal="center" vertical="center" wrapText="1" readingOrder="1"/>
    </xf>
    <xf numFmtId="0" fontId="9" fillId="2" borderId="13" xfId="2" applyFont="1" applyFill="1" applyBorder="1" applyAlignment="1">
      <alignment horizontal="center" vertical="center" wrapText="1" readingOrder="1"/>
    </xf>
    <xf numFmtId="0" fontId="8" fillId="3" borderId="15" xfId="2" applyFont="1" applyFill="1" applyBorder="1" applyAlignment="1">
      <alignment horizontal="center" vertical="center" wrapText="1" readingOrder="1"/>
    </xf>
    <xf numFmtId="0" fontId="8" fillId="3" borderId="21" xfId="2" applyFont="1" applyFill="1" applyBorder="1" applyAlignment="1">
      <alignment horizontal="center" vertical="center" wrapText="1" readingOrder="1"/>
    </xf>
    <xf numFmtId="0" fontId="8" fillId="3" borderId="22" xfId="2" applyFont="1" applyFill="1" applyBorder="1" applyAlignment="1">
      <alignment horizontal="center" vertical="center" wrapText="1" readingOrder="1"/>
    </xf>
    <xf numFmtId="0" fontId="9" fillId="2" borderId="23" xfId="2" applyFont="1" applyFill="1" applyBorder="1" applyAlignment="1">
      <alignment horizontal="center" vertical="center" wrapText="1" readingOrder="1"/>
    </xf>
    <xf numFmtId="41" fontId="9" fillId="2" borderId="5" xfId="1" applyFont="1" applyFill="1" applyBorder="1" applyAlignment="1">
      <alignment horizontal="center" vertical="center" wrapText="1" readingOrder="1"/>
    </xf>
    <xf numFmtId="41" fontId="9" fillId="2" borderId="5" xfId="1" applyFont="1" applyFill="1" applyBorder="1" applyAlignment="1">
      <alignment horizontal="center" wrapText="1" readingOrder="1"/>
    </xf>
    <xf numFmtId="41" fontId="9" fillId="2" borderId="13" xfId="1" applyFont="1" applyFill="1" applyBorder="1" applyAlignment="1">
      <alignment horizontal="center" wrapText="1" readingOrder="1"/>
    </xf>
    <xf numFmtId="0" fontId="11" fillId="2" borderId="0" xfId="2" applyFont="1" applyFill="1" applyAlignment="1">
      <alignment horizontal="left" wrapText="1" readingOrder="1"/>
    </xf>
    <xf numFmtId="0" fontId="6" fillId="2" borderId="0" xfId="2" applyFont="1" applyFill="1" applyAlignment="1">
      <alignment horizontal="left" wrapText="1" readingOrder="1"/>
    </xf>
    <xf numFmtId="0" fontId="11" fillId="2" borderId="0" xfId="2" applyFont="1" applyFill="1" applyAlignment="1">
      <alignment wrapText="1"/>
    </xf>
    <xf numFmtId="41" fontId="9" fillId="2" borderId="13" xfId="1" applyFont="1" applyFill="1" applyBorder="1" applyAlignment="1">
      <alignment horizontal="center" vertical="center" wrapText="1" readingOrder="1"/>
    </xf>
    <xf numFmtId="0" fontId="9" fillId="2" borderId="13" xfId="1" applyNumberFormat="1" applyFont="1" applyFill="1" applyBorder="1" applyAlignment="1">
      <alignment horizontal="center" vertical="center" wrapText="1" readingOrder="1"/>
    </xf>
    <xf numFmtId="0" fontId="9" fillId="2" borderId="5" xfId="1" applyNumberFormat="1" applyFont="1" applyFill="1" applyBorder="1" applyAlignment="1">
      <alignment horizontal="center" wrapText="1" readingOrder="1"/>
    </xf>
    <xf numFmtId="0" fontId="9" fillId="2" borderId="27" xfId="2" applyFont="1" applyFill="1" applyBorder="1" applyAlignment="1">
      <alignment horizontal="center" vertical="center" wrapText="1" readingOrder="1"/>
    </xf>
    <xf numFmtId="0" fontId="9" fillId="2" borderId="28" xfId="2" applyFont="1" applyFill="1" applyBorder="1" applyAlignment="1">
      <alignment horizontal="left" vertical="center" wrapText="1" readingOrder="1"/>
    </xf>
    <xf numFmtId="0" fontId="9" fillId="2" borderId="29" xfId="2" applyFont="1" applyFill="1" applyBorder="1" applyAlignment="1">
      <alignment horizontal="left" vertical="center" wrapText="1" readingOrder="1"/>
    </xf>
    <xf numFmtId="0" fontId="9" fillId="2" borderId="30" xfId="2" applyFont="1" applyFill="1" applyBorder="1" applyAlignment="1">
      <alignment horizontal="left" vertical="center" wrapText="1" readingOrder="1"/>
    </xf>
    <xf numFmtId="0" fontId="9" fillId="2" borderId="27" xfId="1" applyNumberFormat="1" applyFont="1" applyFill="1" applyBorder="1" applyAlignment="1">
      <alignment horizontal="center" wrapText="1" readingOrder="1"/>
    </xf>
    <xf numFmtId="41" fontId="9" fillId="2" borderId="31" xfId="1" applyFont="1" applyFill="1" applyBorder="1" applyAlignment="1">
      <alignment horizontal="center" vertical="center" wrapText="1" readingOrder="1"/>
    </xf>
    <xf numFmtId="41" fontId="9" fillId="2" borderId="27" xfId="1" applyFont="1" applyFill="1" applyBorder="1" applyAlignment="1">
      <alignment horizontal="center" wrapText="1" readingOrder="1"/>
    </xf>
    <xf numFmtId="41" fontId="9" fillId="2" borderId="33" xfId="1" applyFont="1" applyFill="1" applyBorder="1" applyAlignment="1">
      <alignment horizontal="center" wrapText="1" readingOrder="1"/>
    </xf>
    <xf numFmtId="41" fontId="9" fillId="2" borderId="34" xfId="1" applyFont="1" applyFill="1" applyBorder="1" applyAlignment="1">
      <alignment horizontal="center" wrapText="1" readingOrder="1"/>
    </xf>
    <xf numFmtId="41" fontId="0" fillId="0" borderId="0" xfId="0" applyNumberFormat="1"/>
    <xf numFmtId="41" fontId="9" fillId="0" borderId="13" xfId="1" applyFont="1" applyFill="1" applyBorder="1" applyAlignment="1">
      <alignment horizontal="center" wrapText="1" readingOrder="1"/>
    </xf>
    <xf numFmtId="41" fontId="9" fillId="0" borderId="5" xfId="1" applyFont="1" applyFill="1" applyBorder="1" applyAlignment="1">
      <alignment horizontal="center" vertical="center" wrapText="1" readingOrder="1"/>
    </xf>
    <xf numFmtId="41" fontId="9" fillId="0" borderId="5" xfId="1" applyFont="1" applyFill="1" applyBorder="1" applyAlignment="1">
      <alignment horizontal="center" wrapText="1" readingOrder="1"/>
    </xf>
    <xf numFmtId="41" fontId="9" fillId="0" borderId="23" xfId="1" applyFont="1" applyFill="1" applyBorder="1" applyAlignment="1">
      <alignment horizontal="center" wrapText="1" readingOrder="1"/>
    </xf>
    <xf numFmtId="41" fontId="9" fillId="0" borderId="8" xfId="1" applyFont="1" applyFill="1" applyBorder="1" applyAlignment="1">
      <alignment horizontal="center" wrapText="1" readingOrder="1"/>
    </xf>
    <xf numFmtId="41" fontId="0" fillId="0" borderId="0" xfId="1" applyFont="1"/>
    <xf numFmtId="0" fontId="8" fillId="3" borderId="1" xfId="2" applyFont="1" applyFill="1" applyBorder="1" applyAlignment="1">
      <alignment horizontal="center" vertical="center" wrapText="1" readingOrder="1"/>
    </xf>
    <xf numFmtId="0" fontId="8" fillId="3" borderId="3" xfId="2" applyFont="1" applyFill="1" applyBorder="1" applyAlignment="1">
      <alignment horizontal="center" vertical="center" wrapText="1" readingOrder="1"/>
    </xf>
    <xf numFmtId="0" fontId="6" fillId="2" borderId="20" xfId="2" applyFont="1" applyFill="1" applyBorder="1" applyAlignment="1">
      <alignment horizontal="center" vertical="center" wrapText="1" readingOrder="1"/>
    </xf>
    <xf numFmtId="0" fontId="9" fillId="2" borderId="16" xfId="2" applyFont="1" applyFill="1" applyBorder="1" applyAlignment="1">
      <alignment horizontal="left" vertical="center" wrapText="1" readingOrder="1"/>
    </xf>
    <xf numFmtId="0" fontId="9" fillId="2" borderId="17" xfId="2" applyFont="1" applyFill="1" applyBorder="1" applyAlignment="1">
      <alignment horizontal="left" vertical="center" wrapText="1" readingOrder="1"/>
    </xf>
    <xf numFmtId="0" fontId="9" fillId="2" borderId="18" xfId="2" applyFont="1" applyFill="1" applyBorder="1" applyAlignment="1">
      <alignment horizontal="left" vertical="center" wrapText="1" readingOrder="1"/>
    </xf>
    <xf numFmtId="0" fontId="9" fillId="2" borderId="6" xfId="2" applyFont="1" applyFill="1" applyBorder="1" applyAlignment="1">
      <alignment horizontal="left" vertical="center" wrapText="1" readingOrder="1"/>
    </xf>
    <xf numFmtId="0" fontId="9" fillId="2" borderId="7" xfId="2" applyFont="1" applyFill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8" fillId="3" borderId="11" xfId="2" applyFont="1" applyFill="1" applyBorder="1" applyAlignment="1">
      <alignment horizontal="center" vertical="center" wrapText="1" readingOrder="1"/>
    </xf>
    <xf numFmtId="0" fontId="8" fillId="3" borderId="2" xfId="2" applyFont="1" applyFill="1" applyBorder="1" applyAlignment="1">
      <alignment horizontal="center" vertical="center" wrapText="1" readingOrder="1"/>
    </xf>
    <xf numFmtId="0" fontId="8" fillId="3" borderId="20" xfId="2" applyFont="1" applyFill="1" applyBorder="1" applyAlignment="1">
      <alignment horizontal="center" vertical="center" wrapText="1" readingOrder="1"/>
    </xf>
    <xf numFmtId="0" fontId="8" fillId="3" borderId="4" xfId="2" applyFont="1" applyFill="1" applyBorder="1" applyAlignment="1">
      <alignment horizontal="center" vertical="center" wrapText="1" readingOrder="1"/>
    </xf>
    <xf numFmtId="0" fontId="11" fillId="2" borderId="0" xfId="2" applyFont="1" applyFill="1" applyAlignment="1">
      <alignment horizontal="left" wrapText="1" readingOrder="1"/>
    </xf>
    <xf numFmtId="0" fontId="9" fillId="2" borderId="24" xfId="2" applyFont="1" applyFill="1" applyBorder="1" applyAlignment="1">
      <alignment horizontal="left" vertical="center" wrapText="1" readingOrder="1"/>
    </xf>
    <xf numFmtId="0" fontId="9" fillId="2" borderId="25" xfId="2" applyFont="1" applyFill="1" applyBorder="1" applyAlignment="1">
      <alignment horizontal="left" vertical="center" wrapText="1" readingOrder="1"/>
    </xf>
    <xf numFmtId="0" fontId="9" fillId="2" borderId="26" xfId="2" applyFont="1" applyFill="1" applyBorder="1" applyAlignment="1">
      <alignment horizontal="left" vertical="center" wrapText="1" readingOrder="1"/>
    </xf>
    <xf numFmtId="0" fontId="8" fillId="3" borderId="19" xfId="2" applyFont="1" applyFill="1" applyBorder="1" applyAlignment="1">
      <alignment horizontal="center" vertical="center" wrapText="1" readingOrder="1"/>
    </xf>
    <xf numFmtId="0" fontId="8" fillId="3" borderId="14" xfId="2" applyFont="1" applyFill="1" applyBorder="1" applyAlignment="1">
      <alignment horizontal="center" vertical="center" wrapText="1" readingOrder="1"/>
    </xf>
    <xf numFmtId="0" fontId="8" fillId="3" borderId="15" xfId="2" applyFont="1" applyFill="1" applyBorder="1" applyAlignment="1">
      <alignment horizontal="center" vertical="center" wrapText="1" readingOrder="1"/>
    </xf>
    <xf numFmtId="0" fontId="7" fillId="2" borderId="11" xfId="2" applyFont="1" applyFill="1" applyBorder="1" applyAlignment="1">
      <alignment horizontal="left" wrapText="1" readingOrder="1"/>
    </xf>
    <xf numFmtId="0" fontId="7" fillId="2" borderId="0" xfId="2" applyFont="1" applyFill="1" applyAlignment="1">
      <alignment horizontal="left" wrapText="1" readingOrder="1"/>
    </xf>
    <xf numFmtId="0" fontId="6" fillId="2" borderId="0" xfId="2" applyFont="1" applyFill="1" applyAlignment="1">
      <alignment horizontal="left" wrapText="1" readingOrder="1"/>
    </xf>
    <xf numFmtId="0" fontId="11" fillId="2" borderId="0" xfId="2" applyFont="1" applyFill="1" applyAlignment="1">
      <alignment wrapText="1"/>
    </xf>
    <xf numFmtId="0" fontId="9" fillId="2" borderId="19" xfId="2" applyFont="1" applyFill="1" applyBorder="1" applyAlignment="1">
      <alignment horizontal="center" vertical="center" wrapText="1" readingOrder="1"/>
    </xf>
    <xf numFmtId="0" fontId="9" fillId="2" borderId="14" xfId="2" applyFont="1" applyFill="1" applyBorder="1" applyAlignment="1">
      <alignment horizontal="center" vertical="center" wrapText="1" readingOrder="1"/>
    </xf>
    <xf numFmtId="0" fontId="9" fillId="2" borderId="32" xfId="2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/>
    </xf>
    <xf numFmtId="3" fontId="16" fillId="0" borderId="20" xfId="2" applyNumberFormat="1" applyFont="1" applyBorder="1" applyAlignment="1">
      <alignment horizontal="left" vertical="center"/>
    </xf>
    <xf numFmtId="3" fontId="17" fillId="0" borderId="0" xfId="2" applyNumberFormat="1" applyFont="1" applyAlignment="1">
      <alignment vertical="center"/>
    </xf>
    <xf numFmtId="3" fontId="18" fillId="0" borderId="0" xfId="2" applyNumberFormat="1" applyFont="1" applyAlignment="1">
      <alignment vertical="center"/>
    </xf>
    <xf numFmtId="3" fontId="18" fillId="0" borderId="35" xfId="2" applyNumberFormat="1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/>
    </xf>
    <xf numFmtId="3" fontId="18" fillId="0" borderId="36" xfId="2" applyNumberFormat="1" applyFont="1" applyBorder="1" applyAlignment="1">
      <alignment horizontal="center" vertical="center" wrapText="1"/>
    </xf>
    <xf numFmtId="3" fontId="18" fillId="0" borderId="14" xfId="2" applyNumberFormat="1" applyFont="1" applyBorder="1" applyAlignment="1">
      <alignment horizontal="center" vertical="center" wrapText="1"/>
    </xf>
    <xf numFmtId="3" fontId="18" fillId="0" borderId="15" xfId="2" applyNumberFormat="1" applyFont="1" applyBorder="1" applyAlignment="1">
      <alignment horizontal="center" vertical="center" wrapText="1"/>
    </xf>
    <xf numFmtId="3" fontId="18" fillId="0" borderId="37" xfId="2" applyNumberFormat="1" applyFont="1" applyBorder="1" applyAlignment="1">
      <alignment horizontal="center" vertical="center"/>
    </xf>
    <xf numFmtId="3" fontId="18" fillId="0" borderId="38" xfId="2" applyNumberFormat="1" applyFont="1" applyBorder="1" applyAlignment="1">
      <alignment horizontal="center" vertical="center"/>
    </xf>
    <xf numFmtId="3" fontId="18" fillId="0" borderId="12" xfId="2" applyNumberFormat="1" applyFont="1" applyBorder="1" applyAlignment="1">
      <alignment horizontal="center" vertical="center" wrapText="1"/>
    </xf>
    <xf numFmtId="3" fontId="18" fillId="0" borderId="15" xfId="2" applyNumberFormat="1" applyFont="1" applyBorder="1" applyAlignment="1">
      <alignment horizontal="center" vertical="center" wrapText="1"/>
    </xf>
    <xf numFmtId="3" fontId="17" fillId="0" borderId="39" xfId="2" applyNumberFormat="1" applyFont="1" applyBorder="1" applyAlignment="1">
      <alignment horizontal="center" vertical="center"/>
    </xf>
    <xf numFmtId="3" fontId="17" fillId="0" borderId="40" xfId="2" applyNumberFormat="1" applyFont="1" applyBorder="1" applyAlignment="1">
      <alignment vertical="center" wrapText="1"/>
    </xf>
    <xf numFmtId="3" fontId="17" fillId="0" borderId="41" xfId="2" applyNumberFormat="1" applyFont="1" applyBorder="1" applyAlignment="1">
      <alignment horizontal="center" vertical="center"/>
    </xf>
    <xf numFmtId="3" fontId="17" fillId="0" borderId="39" xfId="2" applyNumberFormat="1" applyFont="1" applyBorder="1" applyAlignment="1">
      <alignment vertical="center" wrapText="1"/>
    </xf>
    <xf numFmtId="3" fontId="17" fillId="0" borderId="41" xfId="2" applyNumberFormat="1" applyFont="1" applyBorder="1" applyAlignment="1">
      <alignment vertical="center"/>
    </xf>
    <xf numFmtId="3" fontId="17" fillId="0" borderId="42" xfId="2" applyNumberFormat="1" applyFont="1" applyBorder="1" applyAlignment="1">
      <alignment vertical="center"/>
    </xf>
    <xf numFmtId="0" fontId="19" fillId="4" borderId="43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left"/>
    </xf>
    <xf numFmtId="0" fontId="20" fillId="0" borderId="43" xfId="0" applyFont="1" applyBorder="1"/>
    <xf numFmtId="0" fontId="19" fillId="4" borderId="43" xfId="0" applyFont="1" applyFill="1" applyBorder="1" applyAlignment="1">
      <alignment horizontal="left"/>
    </xf>
    <xf numFmtId="0" fontId="21" fillId="4" borderId="43" xfId="0" applyFont="1" applyFill="1" applyBorder="1" applyAlignment="1">
      <alignment horizontal="left"/>
    </xf>
    <xf numFmtId="0" fontId="21" fillId="4" borderId="43" xfId="0" applyFont="1" applyFill="1" applyBorder="1" applyAlignment="1">
      <alignment horizontal="left"/>
    </xf>
    <xf numFmtId="0" fontId="22" fillId="0" borderId="43" xfId="0" applyFont="1" applyBorder="1"/>
    <xf numFmtId="0" fontId="21" fillId="4" borderId="43" xfId="0" applyFont="1" applyFill="1" applyBorder="1" applyAlignment="1">
      <alignment horizontal="left" vertical="top"/>
    </xf>
    <xf numFmtId="0" fontId="22" fillId="0" borderId="43" xfId="0" applyFont="1" applyBorder="1" applyAlignment="1">
      <alignment vertical="top"/>
    </xf>
    <xf numFmtId="0" fontId="19" fillId="4" borderId="43" xfId="0" applyFont="1" applyFill="1" applyBorder="1"/>
    <xf numFmtId="0" fontId="23" fillId="4" borderId="43" xfId="0" applyFont="1" applyFill="1" applyBorder="1" applyAlignment="1">
      <alignment horizontal="left"/>
    </xf>
    <xf numFmtId="0" fontId="23" fillId="4" borderId="43" xfId="0" applyFont="1" applyFill="1" applyBorder="1"/>
    <xf numFmtId="167" fontId="0" fillId="0" borderId="0" xfId="22" applyNumberFormat="1" applyFont="1"/>
    <xf numFmtId="167" fontId="0" fillId="0" borderId="43" xfId="22" applyNumberFormat="1" applyFont="1" applyBorder="1"/>
    <xf numFmtId="0" fontId="24" fillId="0" borderId="4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167" fontId="24" fillId="0" borderId="43" xfId="22" applyNumberFormat="1" applyFont="1" applyBorder="1" applyAlignment="1">
      <alignment horizontal="center" vertical="center"/>
    </xf>
    <xf numFmtId="41" fontId="17" fillId="0" borderId="44" xfId="23" applyFont="1" applyBorder="1" applyAlignment="1">
      <alignment horizontal="center" vertical="center" wrapText="1"/>
    </xf>
    <xf numFmtId="41" fontId="17" fillId="0" borderId="45" xfId="23" applyFont="1" applyBorder="1" applyAlignment="1">
      <alignment horizontal="center" vertical="center" wrapText="1"/>
    </xf>
    <xf numFmtId="41" fontId="17" fillId="0" borderId="43" xfId="23" applyFont="1" applyBorder="1" applyAlignment="1">
      <alignment horizontal="center" vertical="center" wrapText="1"/>
    </xf>
    <xf numFmtId="41" fontId="17" fillId="0" borderId="46" xfId="23" applyFont="1" applyBorder="1" applyAlignment="1">
      <alignment horizontal="center" vertical="center" wrapText="1"/>
    </xf>
    <xf numFmtId="3" fontId="17" fillId="0" borderId="42" xfId="2" applyNumberFormat="1" applyFont="1" applyBorder="1" applyAlignment="1">
      <alignment horizontal="center" vertical="center"/>
    </xf>
    <xf numFmtId="41" fontId="17" fillId="0" borderId="47" xfId="23" applyFont="1" applyBorder="1" applyAlignment="1">
      <alignment horizontal="center" vertical="center" wrapText="1"/>
    </xf>
    <xf numFmtId="41" fontId="17" fillId="0" borderId="48" xfId="23" applyFont="1" applyBorder="1" applyAlignment="1">
      <alignment horizontal="center" vertical="center" wrapText="1"/>
    </xf>
    <xf numFmtId="3" fontId="18" fillId="0" borderId="19" xfId="2" applyNumberFormat="1" applyFont="1" applyBorder="1" applyAlignment="1">
      <alignment horizontal="center" vertical="center"/>
    </xf>
    <xf numFmtId="3" fontId="18" fillId="0" borderId="21" xfId="2" applyNumberFormat="1" applyFont="1" applyBorder="1" applyAlignment="1">
      <alignment horizontal="center" vertical="center"/>
    </xf>
    <xf numFmtId="41" fontId="18" fillId="0" borderId="22" xfId="23" applyFont="1" applyBorder="1" applyAlignment="1">
      <alignment horizontal="center" vertical="center"/>
    </xf>
    <xf numFmtId="41" fontId="18" fillId="0" borderId="49" xfId="23" applyFont="1" applyBorder="1" applyAlignment="1">
      <alignment horizontal="center" vertical="center"/>
    </xf>
  </cellXfs>
  <cellStyles count="24">
    <cellStyle name="Comma" xfId="22" builtinId="3"/>
    <cellStyle name="Comma [0]" xfId="1" builtinId="6"/>
    <cellStyle name="Comma [0] 2" xfId="4" xr:uid="{00000000-0005-0000-0000-000001000000}"/>
    <cellStyle name="Comma [0] 2 2" xfId="5" xr:uid="{00000000-0005-0000-0000-000002000000}"/>
    <cellStyle name="Comma [0] 3" xfId="23" xr:uid="{DA1233CC-564A-4A2C-924C-85416D62AEE8}"/>
    <cellStyle name="Comma 2" xfId="6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3" xfId="9" xr:uid="{00000000-0005-0000-0000-000007000000}"/>
    <cellStyle name="Comma 2 3" xfId="10" xr:uid="{00000000-0005-0000-0000-000008000000}"/>
    <cellStyle name="Comma 2 4" xfId="11" xr:uid="{00000000-0005-0000-0000-000009000000}"/>
    <cellStyle name="Comma 3" xfId="12" xr:uid="{00000000-0005-0000-0000-00000A000000}"/>
    <cellStyle name="Comma 3 2" xfId="13" xr:uid="{00000000-0005-0000-0000-00000B000000}"/>
    <cellStyle name="Comma 3 2 2" xfId="14" xr:uid="{00000000-0005-0000-0000-00000C000000}"/>
    <cellStyle name="Comma 3 2 3" xfId="15" xr:uid="{00000000-0005-0000-0000-00000D000000}"/>
    <cellStyle name="Comma 3 3" xfId="16" xr:uid="{00000000-0005-0000-0000-00000E000000}"/>
    <cellStyle name="Comma 4" xfId="17" xr:uid="{00000000-0005-0000-0000-00000F000000}"/>
    <cellStyle name="Normal" xfId="0" builtinId="0"/>
    <cellStyle name="Normal 2" xfId="2" xr:uid="{00000000-0005-0000-0000-000011000000}"/>
    <cellStyle name="Normal 2 2" xfId="18" xr:uid="{00000000-0005-0000-0000-000012000000}"/>
    <cellStyle name="Normal 3" xfId="19" xr:uid="{00000000-0005-0000-0000-000013000000}"/>
    <cellStyle name="Normal 4" xfId="20" xr:uid="{00000000-0005-0000-0000-000014000000}"/>
    <cellStyle name="Percent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9"/>
  <sheetViews>
    <sheetView workbookViewId="0">
      <selection activeCell="G13" sqref="G13"/>
    </sheetView>
  </sheetViews>
  <sheetFormatPr defaultRowHeight="15.5"/>
  <cols>
    <col min="1" max="1" width="4.33203125" customWidth="1"/>
    <col min="4" max="4" width="3.5" hidden="1" customWidth="1"/>
    <col min="5" max="5" width="11" customWidth="1"/>
    <col min="6" max="6" width="19.75" customWidth="1"/>
    <col min="7" max="7" width="21" customWidth="1"/>
    <col min="8" max="8" width="37.25" customWidth="1"/>
  </cols>
  <sheetData>
    <row r="1" spans="1:9">
      <c r="A1" s="1"/>
      <c r="B1" s="1"/>
      <c r="C1" s="1"/>
      <c r="D1" s="2"/>
      <c r="E1" s="21"/>
      <c r="F1" s="21"/>
      <c r="G1" s="21"/>
      <c r="H1" s="21"/>
      <c r="I1" s="3"/>
    </row>
    <row r="2" spans="1:9" ht="26.25" customHeight="1" thickBot="1">
      <c r="A2" s="55" t="s">
        <v>38</v>
      </c>
      <c r="B2" s="55"/>
      <c r="C2" s="55"/>
      <c r="D2" s="55"/>
      <c r="E2" s="55"/>
      <c r="F2" s="55"/>
      <c r="G2" s="55"/>
      <c r="H2" s="55"/>
      <c r="I2" s="3"/>
    </row>
    <row r="3" spans="1:9" ht="54" customHeight="1" thickBot="1">
      <c r="A3" s="22" t="s">
        <v>0</v>
      </c>
      <c r="B3" s="71" t="s">
        <v>29</v>
      </c>
      <c r="C3" s="71"/>
      <c r="D3" s="72"/>
      <c r="E3" s="22" t="s">
        <v>35</v>
      </c>
      <c r="F3" s="22" t="s">
        <v>39</v>
      </c>
      <c r="G3" s="22" t="s">
        <v>36</v>
      </c>
      <c r="H3" s="22" t="s">
        <v>34</v>
      </c>
    </row>
    <row r="4" spans="1:9" ht="46.5" customHeight="1">
      <c r="A4" s="23">
        <v>1</v>
      </c>
      <c r="B4" s="56" t="s">
        <v>30</v>
      </c>
      <c r="C4" s="57"/>
      <c r="D4" s="58"/>
      <c r="E4" s="35">
        <v>30</v>
      </c>
      <c r="F4" s="34">
        <v>450</v>
      </c>
      <c r="G4" s="34">
        <v>600</v>
      </c>
      <c r="H4" s="34" t="s">
        <v>37</v>
      </c>
    </row>
    <row r="5" spans="1:9" ht="19.5" customHeight="1">
      <c r="A5" s="4">
        <v>2</v>
      </c>
      <c r="B5" s="59" t="s">
        <v>31</v>
      </c>
      <c r="C5" s="60"/>
      <c r="D5" s="61"/>
      <c r="E5" s="36">
        <v>20</v>
      </c>
      <c r="F5" s="34">
        <v>300</v>
      </c>
      <c r="G5" s="34">
        <v>400</v>
      </c>
      <c r="H5" s="29"/>
    </row>
    <row r="6" spans="1:9" ht="19.5" customHeight="1">
      <c r="A6" s="4">
        <v>3</v>
      </c>
      <c r="B6" s="59" t="s">
        <v>32</v>
      </c>
      <c r="C6" s="60"/>
      <c r="D6" s="61"/>
      <c r="E6" s="36">
        <v>20</v>
      </c>
      <c r="F6" s="34">
        <v>300</v>
      </c>
      <c r="G6" s="34">
        <v>400</v>
      </c>
      <c r="H6" s="29"/>
    </row>
    <row r="7" spans="1:9" ht="19.5" customHeight="1">
      <c r="A7" s="4">
        <v>4</v>
      </c>
      <c r="B7" s="59" t="s">
        <v>33</v>
      </c>
      <c r="C7" s="60"/>
      <c r="D7" s="61"/>
      <c r="E7" s="36">
        <v>10</v>
      </c>
      <c r="F7" s="34">
        <v>150</v>
      </c>
      <c r="G7" s="34">
        <v>200</v>
      </c>
      <c r="H7" s="29"/>
    </row>
    <row r="8" spans="1:9" ht="19.5" customHeight="1" thickBot="1">
      <c r="A8" s="37"/>
      <c r="B8" s="38"/>
      <c r="C8" s="39"/>
      <c r="D8" s="40"/>
      <c r="E8" s="41"/>
      <c r="F8" s="42"/>
      <c r="G8" s="42"/>
      <c r="H8" s="43"/>
    </row>
    <row r="9" spans="1:9" ht="16" thickBot="1">
      <c r="A9" s="77" t="s">
        <v>27</v>
      </c>
      <c r="B9" s="78"/>
      <c r="C9" s="78"/>
      <c r="D9" s="79"/>
      <c r="E9" s="44">
        <f>SUM(E4:E8)</f>
        <v>80</v>
      </c>
      <c r="F9" s="44">
        <f t="shared" ref="F9:G9" si="0">SUM(F4:F8)</f>
        <v>1200</v>
      </c>
      <c r="G9" s="44">
        <f t="shared" si="0"/>
        <v>1600</v>
      </c>
      <c r="H9" s="45"/>
    </row>
    <row r="10" spans="1:9" ht="18.75" customHeight="1">
      <c r="A10" s="8" t="s">
        <v>13</v>
      </c>
      <c r="B10" s="8"/>
      <c r="C10" s="8"/>
      <c r="D10" s="8"/>
      <c r="E10" s="13"/>
      <c r="F10" s="13"/>
      <c r="G10" s="13"/>
      <c r="H10" s="13"/>
      <c r="I10" s="1"/>
    </row>
    <row r="11" spans="1:9">
      <c r="A11" s="12"/>
      <c r="B11" s="13"/>
      <c r="C11" s="13"/>
      <c r="D11" s="13"/>
      <c r="E11" s="13"/>
      <c r="F11" s="13"/>
      <c r="G11" s="13"/>
      <c r="H11" s="13"/>
      <c r="I11" s="31"/>
    </row>
    <row r="12" spans="1:9">
      <c r="A12" s="12"/>
      <c r="B12" s="13"/>
      <c r="C12" s="13"/>
      <c r="D12" s="13"/>
      <c r="E12" s="12"/>
      <c r="F12" s="12"/>
      <c r="G12" s="12"/>
      <c r="H12" s="12"/>
      <c r="I12" s="31"/>
    </row>
    <row r="13" spans="1:9">
      <c r="A13" s="12"/>
      <c r="B13" s="12"/>
      <c r="C13" s="12"/>
      <c r="D13" s="12"/>
      <c r="E13" s="12"/>
      <c r="F13" s="12"/>
      <c r="G13" s="12"/>
      <c r="H13" s="12"/>
      <c r="I13" s="32"/>
    </row>
    <row r="14" spans="1:9">
      <c r="A14" s="12"/>
      <c r="B14" s="12"/>
      <c r="C14" s="12"/>
      <c r="D14" s="12"/>
      <c r="E14" s="12"/>
      <c r="F14" s="12"/>
      <c r="G14" s="12"/>
      <c r="H14" s="12"/>
      <c r="I14" s="14"/>
    </row>
    <row r="15" spans="1:9">
      <c r="A15" s="12"/>
      <c r="B15" s="12"/>
      <c r="C15" s="12"/>
      <c r="D15" s="12"/>
      <c r="E15" s="12"/>
      <c r="F15" s="16"/>
      <c r="G15" s="12"/>
      <c r="H15" s="16"/>
      <c r="I15" s="14"/>
    </row>
    <row r="16" spans="1:9">
      <c r="A16" s="12"/>
      <c r="B16" s="16"/>
      <c r="C16" s="12"/>
      <c r="D16" s="12"/>
      <c r="E16" s="18"/>
      <c r="F16" s="18"/>
      <c r="G16" s="18"/>
      <c r="H16" s="18"/>
      <c r="I16" s="14"/>
    </row>
    <row r="17" spans="1:9" ht="90.5">
      <c r="A17" s="18" t="s">
        <v>14</v>
      </c>
      <c r="B17" s="18"/>
      <c r="C17" s="18"/>
      <c r="D17" s="18"/>
      <c r="E17" s="18"/>
      <c r="F17" s="18"/>
      <c r="G17" s="18"/>
      <c r="H17" s="18"/>
      <c r="I17" s="31"/>
    </row>
    <row r="18" spans="1:9">
      <c r="A18" s="18"/>
      <c r="B18" s="18"/>
      <c r="C18" s="18"/>
      <c r="D18" s="18"/>
      <c r="E18" s="20"/>
      <c r="F18" s="10"/>
      <c r="G18" s="10"/>
      <c r="H18" s="10"/>
      <c r="I18" s="33"/>
    </row>
    <row r="19" spans="1:9">
      <c r="A19" s="20"/>
      <c r="B19" s="20"/>
      <c r="C19" s="20"/>
      <c r="D19" s="20"/>
      <c r="I19" s="32"/>
    </row>
  </sheetData>
  <mergeCells count="7">
    <mergeCell ref="B7:D7"/>
    <mergeCell ref="A9:D9"/>
    <mergeCell ref="A2:H2"/>
    <mergeCell ref="B3:D3"/>
    <mergeCell ref="B4:D4"/>
    <mergeCell ref="B5:D5"/>
    <mergeCell ref="B6:D6"/>
  </mergeCells>
  <pageMargins left="0.7" right="0.7" top="0.25" bottom="0.25" header="0.3" footer="0.3"/>
  <pageSetup paperSize="9" scale="85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197F-2EBB-4E25-873E-3276EE330508}">
  <dimension ref="A2:K113"/>
  <sheetViews>
    <sheetView workbookViewId="0">
      <selection activeCell="K9" sqref="K9"/>
    </sheetView>
  </sheetViews>
  <sheetFormatPr defaultRowHeight="15.5"/>
  <cols>
    <col min="4" max="4" width="19.25" bestFit="1" customWidth="1"/>
    <col min="10" max="10" width="20.75" bestFit="1" customWidth="1"/>
  </cols>
  <sheetData>
    <row r="2" spans="1:11">
      <c r="A2" s="100" t="s">
        <v>2</v>
      </c>
      <c r="B2" s="100"/>
      <c r="C2" s="100"/>
      <c r="D2" s="101" t="s">
        <v>46</v>
      </c>
      <c r="E2" s="112">
        <v>21</v>
      </c>
      <c r="G2" s="100" t="s">
        <v>2</v>
      </c>
      <c r="H2" s="100"/>
      <c r="I2" s="100"/>
      <c r="J2" s="101" t="s">
        <v>50</v>
      </c>
      <c r="K2" s="112">
        <v>0</v>
      </c>
    </row>
    <row r="3" spans="1:11">
      <c r="A3" s="100" t="s">
        <v>3</v>
      </c>
      <c r="B3" s="100"/>
      <c r="C3" s="100"/>
      <c r="D3" s="101" t="s">
        <v>46</v>
      </c>
      <c r="E3" s="112">
        <v>9</v>
      </c>
      <c r="G3" s="100" t="s">
        <v>3</v>
      </c>
      <c r="H3" s="100"/>
      <c r="I3" s="100"/>
      <c r="J3" s="101" t="s">
        <v>50</v>
      </c>
      <c r="K3" s="112">
        <v>0</v>
      </c>
    </row>
    <row r="4" spans="1:11">
      <c r="A4" s="100" t="s">
        <v>4</v>
      </c>
      <c r="B4" s="100"/>
      <c r="C4" s="100"/>
      <c r="D4" s="101" t="s">
        <v>46</v>
      </c>
      <c r="E4" s="112">
        <v>43</v>
      </c>
      <c r="G4" s="100" t="s">
        <v>4</v>
      </c>
      <c r="H4" s="100"/>
      <c r="I4" s="100"/>
      <c r="J4" s="101" t="s">
        <v>50</v>
      </c>
      <c r="K4" s="112">
        <v>0</v>
      </c>
    </row>
    <row r="5" spans="1:11">
      <c r="A5" s="100" t="s">
        <v>5</v>
      </c>
      <c r="B5" s="100"/>
      <c r="C5" s="100"/>
      <c r="D5" s="101" t="s">
        <v>46</v>
      </c>
      <c r="E5" s="112">
        <v>0</v>
      </c>
      <c r="G5" s="100" t="s">
        <v>5</v>
      </c>
      <c r="H5" s="100"/>
      <c r="I5" s="100"/>
      <c r="J5" s="101" t="s">
        <v>50</v>
      </c>
      <c r="K5" s="112">
        <v>0</v>
      </c>
    </row>
    <row r="6" spans="1:11">
      <c r="A6" s="100" t="s">
        <v>6</v>
      </c>
      <c r="B6" s="100"/>
      <c r="C6" s="100"/>
      <c r="D6" s="101" t="s">
        <v>46</v>
      </c>
      <c r="E6" s="112">
        <v>0</v>
      </c>
      <c r="G6" s="100" t="s">
        <v>6</v>
      </c>
      <c r="H6" s="100"/>
      <c r="I6" s="100"/>
      <c r="J6" s="101" t="s">
        <v>50</v>
      </c>
      <c r="K6" s="112">
        <v>0</v>
      </c>
    </row>
    <row r="7" spans="1:11">
      <c r="A7" s="108" t="s">
        <v>52</v>
      </c>
      <c r="B7" s="108"/>
      <c r="C7" s="108"/>
      <c r="D7" s="108" t="s">
        <v>46</v>
      </c>
      <c r="E7" s="112">
        <v>0</v>
      </c>
      <c r="G7" s="102" t="s">
        <v>7</v>
      </c>
      <c r="H7" s="102"/>
      <c r="I7" s="102"/>
      <c r="J7" s="102" t="s">
        <v>50</v>
      </c>
      <c r="K7" s="112">
        <v>0</v>
      </c>
    </row>
    <row r="8" spans="1:11">
      <c r="A8" s="100" t="s">
        <v>8</v>
      </c>
      <c r="B8" s="100"/>
      <c r="C8" s="100"/>
      <c r="D8" s="101" t="s">
        <v>46</v>
      </c>
      <c r="E8" s="112">
        <v>0</v>
      </c>
      <c r="G8" s="100" t="s">
        <v>8</v>
      </c>
      <c r="H8" s="100"/>
      <c r="I8" s="102"/>
      <c r="J8" s="102" t="s">
        <v>50</v>
      </c>
      <c r="K8" s="112">
        <v>0</v>
      </c>
    </row>
    <row r="9" spans="1:11">
      <c r="A9" s="100" t="s">
        <v>9</v>
      </c>
      <c r="B9" s="100"/>
      <c r="C9" s="100"/>
      <c r="D9" s="101" t="s">
        <v>46</v>
      </c>
      <c r="E9" s="112">
        <v>15</v>
      </c>
      <c r="G9" s="100" t="s">
        <v>9</v>
      </c>
      <c r="H9" s="100"/>
      <c r="I9" s="102"/>
      <c r="J9" s="102" t="s">
        <v>50</v>
      </c>
      <c r="K9" s="112">
        <v>206</v>
      </c>
    </row>
    <row r="10" spans="1:11">
      <c r="A10" s="100" t="s">
        <v>10</v>
      </c>
      <c r="B10" s="100"/>
      <c r="C10" s="100"/>
      <c r="D10" s="101" t="s">
        <v>46</v>
      </c>
      <c r="E10" s="112">
        <v>0</v>
      </c>
      <c r="G10" s="100" t="s">
        <v>10</v>
      </c>
      <c r="H10" s="100"/>
      <c r="I10" s="100"/>
      <c r="J10" s="101" t="s">
        <v>50</v>
      </c>
      <c r="K10" s="112">
        <v>0</v>
      </c>
    </row>
    <row r="11" spans="1:11">
      <c r="A11" s="100" t="s">
        <v>11</v>
      </c>
      <c r="B11" s="100"/>
      <c r="C11" s="100"/>
      <c r="D11" s="101" t="s">
        <v>46</v>
      </c>
      <c r="E11" s="112">
        <v>55</v>
      </c>
      <c r="G11" s="100" t="s">
        <v>11</v>
      </c>
      <c r="H11" s="100"/>
      <c r="I11" s="100"/>
      <c r="J11" s="101" t="s">
        <v>50</v>
      </c>
      <c r="K11" s="112">
        <v>0</v>
      </c>
    </row>
    <row r="12" spans="1:11">
      <c r="A12" s="100" t="s">
        <v>12</v>
      </c>
      <c r="B12" s="100"/>
      <c r="C12" s="100"/>
      <c r="D12" s="101" t="s">
        <v>46</v>
      </c>
      <c r="E12" s="112">
        <v>0</v>
      </c>
      <c r="G12" s="100" t="s">
        <v>12</v>
      </c>
      <c r="H12" s="100"/>
      <c r="I12" s="100"/>
      <c r="J12" s="101" t="s">
        <v>50</v>
      </c>
      <c r="K12" s="112">
        <v>0</v>
      </c>
    </row>
    <row r="14" spans="1:11">
      <c r="A14" s="100" t="s">
        <v>2</v>
      </c>
      <c r="B14" s="100"/>
      <c r="C14" s="100"/>
      <c r="D14" s="101" t="s">
        <v>45</v>
      </c>
      <c r="E14" s="112">
        <v>187</v>
      </c>
      <c r="G14" s="100" t="s">
        <v>2</v>
      </c>
      <c r="H14" s="100"/>
      <c r="I14" s="100"/>
      <c r="J14" s="101" t="s">
        <v>47</v>
      </c>
      <c r="K14" s="112">
        <v>85</v>
      </c>
    </row>
    <row r="15" spans="1:11">
      <c r="A15" s="100" t="s">
        <v>3</v>
      </c>
      <c r="B15" s="100"/>
      <c r="C15" s="100"/>
      <c r="D15" s="101" t="s">
        <v>45</v>
      </c>
      <c r="E15" s="112">
        <v>0</v>
      </c>
      <c r="G15" s="100" t="s">
        <v>3</v>
      </c>
      <c r="H15" s="100"/>
      <c r="I15" s="100"/>
      <c r="J15" s="101" t="s">
        <v>47</v>
      </c>
      <c r="K15" s="112">
        <v>0</v>
      </c>
    </row>
    <row r="16" spans="1:11">
      <c r="A16" s="100" t="s">
        <v>4</v>
      </c>
      <c r="B16" s="100"/>
      <c r="C16" s="100"/>
      <c r="D16" s="101" t="s">
        <v>45</v>
      </c>
      <c r="E16" s="112">
        <v>112</v>
      </c>
      <c r="G16" s="100" t="s">
        <v>4</v>
      </c>
      <c r="H16" s="100"/>
      <c r="I16" s="100"/>
      <c r="J16" s="101" t="s">
        <v>47</v>
      </c>
      <c r="K16" s="112">
        <v>50</v>
      </c>
    </row>
    <row r="17" spans="1:11">
      <c r="A17" s="100" t="s">
        <v>5</v>
      </c>
      <c r="B17" s="100"/>
      <c r="C17" s="100"/>
      <c r="D17" s="101" t="s">
        <v>45</v>
      </c>
      <c r="E17" s="112">
        <v>0</v>
      </c>
      <c r="G17" s="100" t="s">
        <v>5</v>
      </c>
      <c r="H17" s="100"/>
      <c r="I17" s="100"/>
      <c r="J17" s="101" t="s">
        <v>47</v>
      </c>
      <c r="K17" s="112">
        <v>0</v>
      </c>
    </row>
    <row r="18" spans="1:11">
      <c r="A18" s="100" t="s">
        <v>6</v>
      </c>
      <c r="B18" s="100"/>
      <c r="C18" s="100"/>
      <c r="D18" s="101" t="s">
        <v>45</v>
      </c>
      <c r="E18" s="112">
        <v>0</v>
      </c>
      <c r="G18" s="100" t="s">
        <v>6</v>
      </c>
      <c r="H18" s="100"/>
      <c r="I18" s="100"/>
      <c r="J18" s="101" t="s">
        <v>47</v>
      </c>
      <c r="K18" s="112">
        <v>0</v>
      </c>
    </row>
    <row r="19" spans="1:11">
      <c r="A19" s="102" t="s">
        <v>7</v>
      </c>
      <c r="B19" s="102"/>
      <c r="C19" s="102"/>
      <c r="D19" s="101" t="s">
        <v>45</v>
      </c>
      <c r="E19" s="112">
        <v>21</v>
      </c>
      <c r="G19" s="108" t="s">
        <v>7</v>
      </c>
      <c r="H19" s="108"/>
      <c r="I19" s="108"/>
      <c r="J19" s="108" t="s">
        <v>47</v>
      </c>
      <c r="K19" s="112">
        <v>0</v>
      </c>
    </row>
    <row r="20" spans="1:11">
      <c r="A20" s="100" t="s">
        <v>8</v>
      </c>
      <c r="B20" s="100"/>
      <c r="C20" s="102"/>
      <c r="D20" s="101" t="s">
        <v>45</v>
      </c>
      <c r="E20" s="112">
        <v>0</v>
      </c>
      <c r="G20" s="100" t="s">
        <v>8</v>
      </c>
      <c r="H20" s="100"/>
      <c r="I20" s="100"/>
      <c r="J20" s="101" t="s">
        <v>47</v>
      </c>
      <c r="K20" s="112">
        <v>0</v>
      </c>
    </row>
    <row r="21" spans="1:11">
      <c r="A21" s="100" t="s">
        <v>9</v>
      </c>
      <c r="B21" s="100"/>
      <c r="C21" s="102"/>
      <c r="D21" s="101" t="s">
        <v>45</v>
      </c>
      <c r="E21" s="112">
        <v>5664</v>
      </c>
      <c r="G21" s="100" t="s">
        <v>9</v>
      </c>
      <c r="H21" s="100"/>
      <c r="I21" s="100"/>
      <c r="J21" s="101" t="s">
        <v>47</v>
      </c>
      <c r="K21" s="112">
        <v>0</v>
      </c>
    </row>
    <row r="22" spans="1:11">
      <c r="A22" s="100" t="s">
        <v>10</v>
      </c>
      <c r="B22" s="100"/>
      <c r="C22" s="100"/>
      <c r="D22" s="101" t="s">
        <v>45</v>
      </c>
      <c r="E22" s="112">
        <v>0</v>
      </c>
      <c r="G22" s="100" t="s">
        <v>10</v>
      </c>
      <c r="H22" s="100"/>
      <c r="I22" s="100"/>
      <c r="J22" s="101" t="s">
        <v>47</v>
      </c>
      <c r="K22" s="112">
        <v>0</v>
      </c>
    </row>
    <row r="23" spans="1:11">
      <c r="A23" s="100" t="s">
        <v>11</v>
      </c>
      <c r="B23" s="100"/>
      <c r="C23" s="100"/>
      <c r="D23" s="101" t="s">
        <v>45</v>
      </c>
      <c r="E23" s="112">
        <v>76</v>
      </c>
      <c r="G23" s="100" t="s">
        <v>11</v>
      </c>
      <c r="H23" s="100"/>
      <c r="I23" s="100"/>
      <c r="J23" s="101" t="s">
        <v>47</v>
      </c>
      <c r="K23" s="112">
        <v>50</v>
      </c>
    </row>
    <row r="24" spans="1:11">
      <c r="A24" s="100" t="s">
        <v>12</v>
      </c>
      <c r="B24" s="100"/>
      <c r="C24" s="100"/>
      <c r="D24" s="101" t="s">
        <v>45</v>
      </c>
      <c r="E24" s="112">
        <v>0</v>
      </c>
      <c r="G24" s="100" t="s">
        <v>12</v>
      </c>
      <c r="H24" s="100"/>
      <c r="I24" s="100"/>
      <c r="J24" s="101" t="s">
        <v>47</v>
      </c>
      <c r="K24" s="112">
        <v>0</v>
      </c>
    </row>
    <row r="26" spans="1:11">
      <c r="A26" s="100" t="s">
        <v>2</v>
      </c>
      <c r="B26" s="100"/>
      <c r="C26" s="100"/>
      <c r="D26" s="101" t="s">
        <v>44</v>
      </c>
      <c r="E26" s="112">
        <v>153</v>
      </c>
      <c r="G26" s="100" t="s">
        <v>2</v>
      </c>
      <c r="H26" s="100"/>
      <c r="I26" s="100"/>
      <c r="J26" s="101" t="s">
        <v>43</v>
      </c>
      <c r="K26" s="112">
        <v>141</v>
      </c>
    </row>
    <row r="27" spans="1:11">
      <c r="A27" s="100" t="s">
        <v>3</v>
      </c>
      <c r="B27" s="100"/>
      <c r="C27" s="100"/>
      <c r="D27" s="101" t="s">
        <v>44</v>
      </c>
      <c r="E27" s="112">
        <v>64</v>
      </c>
      <c r="G27" s="100" t="s">
        <v>3</v>
      </c>
      <c r="H27" s="100"/>
      <c r="I27" s="100"/>
      <c r="J27" s="101" t="s">
        <v>43</v>
      </c>
      <c r="K27" s="112">
        <v>3</v>
      </c>
    </row>
    <row r="28" spans="1:11">
      <c r="A28" s="100" t="s">
        <v>4</v>
      </c>
      <c r="B28" s="100"/>
      <c r="C28" s="100"/>
      <c r="D28" s="101" t="s">
        <v>44</v>
      </c>
      <c r="E28" s="112">
        <v>30</v>
      </c>
      <c r="G28" s="100" t="s">
        <v>4</v>
      </c>
      <c r="H28" s="100"/>
      <c r="I28" s="100"/>
      <c r="J28" s="101" t="s">
        <v>43</v>
      </c>
      <c r="K28" s="112">
        <v>14</v>
      </c>
    </row>
    <row r="29" spans="1:11">
      <c r="A29" s="100" t="s">
        <v>5</v>
      </c>
      <c r="B29" s="100"/>
      <c r="C29" s="100"/>
      <c r="D29" s="101" t="s">
        <v>44</v>
      </c>
      <c r="E29" s="112">
        <v>0</v>
      </c>
      <c r="G29" s="100" t="s">
        <v>5</v>
      </c>
      <c r="H29" s="100"/>
      <c r="I29" s="100"/>
      <c r="J29" s="101" t="s">
        <v>43</v>
      </c>
      <c r="K29" s="112">
        <v>5</v>
      </c>
    </row>
    <row r="30" spans="1:11">
      <c r="A30" s="100" t="s">
        <v>6</v>
      </c>
      <c r="B30" s="100"/>
      <c r="C30" s="100"/>
      <c r="D30" s="101" t="s">
        <v>44</v>
      </c>
      <c r="E30" s="112">
        <v>0</v>
      </c>
      <c r="G30" s="100" t="s">
        <v>6</v>
      </c>
      <c r="H30" s="100"/>
      <c r="I30" s="100"/>
      <c r="J30" s="101" t="s">
        <v>43</v>
      </c>
      <c r="K30" s="112">
        <v>1280</v>
      </c>
    </row>
    <row r="31" spans="1:11">
      <c r="A31" s="102" t="s">
        <v>7</v>
      </c>
      <c r="B31" s="102"/>
      <c r="C31" s="102"/>
      <c r="D31" s="102" t="s">
        <v>44</v>
      </c>
      <c r="E31" s="112">
        <v>0</v>
      </c>
      <c r="G31" s="102" t="s">
        <v>7</v>
      </c>
      <c r="H31" s="102"/>
      <c r="I31" s="102"/>
      <c r="J31" s="102" t="s">
        <v>43</v>
      </c>
      <c r="K31" s="112">
        <v>7</v>
      </c>
    </row>
    <row r="32" spans="1:11">
      <c r="A32" s="100" t="s">
        <v>8</v>
      </c>
      <c r="B32" s="100"/>
      <c r="C32" s="102"/>
      <c r="D32" s="102" t="s">
        <v>44</v>
      </c>
      <c r="E32" s="112">
        <v>0</v>
      </c>
      <c r="G32" s="100" t="s">
        <v>8</v>
      </c>
      <c r="H32" s="100"/>
      <c r="I32" s="102"/>
      <c r="J32" s="102" t="s">
        <v>43</v>
      </c>
      <c r="K32" s="112">
        <v>0</v>
      </c>
    </row>
    <row r="33" spans="1:11">
      <c r="A33" s="100" t="s">
        <v>9</v>
      </c>
      <c r="B33" s="100"/>
      <c r="C33" s="102"/>
      <c r="D33" s="102" t="s">
        <v>44</v>
      </c>
      <c r="E33" s="112">
        <v>13603</v>
      </c>
      <c r="G33" s="100" t="s">
        <v>9</v>
      </c>
      <c r="H33" s="100"/>
      <c r="I33" s="102"/>
      <c r="J33" s="102" t="s">
        <v>43</v>
      </c>
      <c r="K33" s="112">
        <v>4916</v>
      </c>
    </row>
    <row r="34" spans="1:11">
      <c r="A34" s="100" t="s">
        <v>10</v>
      </c>
      <c r="B34" s="100"/>
      <c r="C34" s="100"/>
      <c r="D34" s="101" t="s">
        <v>44</v>
      </c>
      <c r="E34" s="112">
        <v>5000</v>
      </c>
      <c r="G34" s="100" t="s">
        <v>10</v>
      </c>
      <c r="H34" s="100"/>
      <c r="I34" s="100"/>
      <c r="J34" s="101" t="s">
        <v>43</v>
      </c>
      <c r="K34" s="112">
        <v>2500</v>
      </c>
    </row>
    <row r="35" spans="1:11">
      <c r="A35" s="100" t="s">
        <v>11</v>
      </c>
      <c r="B35" s="100"/>
      <c r="C35" s="100"/>
      <c r="D35" s="101" t="s">
        <v>44</v>
      </c>
      <c r="E35" s="112">
        <v>2020</v>
      </c>
      <c r="G35" s="100" t="s">
        <v>11</v>
      </c>
      <c r="H35" s="100"/>
      <c r="I35" s="100"/>
      <c r="J35" s="101" t="s">
        <v>43</v>
      </c>
      <c r="K35" s="112">
        <v>172</v>
      </c>
    </row>
    <row r="36" spans="1:11">
      <c r="A36" s="100" t="s">
        <v>12</v>
      </c>
      <c r="B36" s="100"/>
      <c r="C36" s="100"/>
      <c r="D36" s="101" t="s">
        <v>44</v>
      </c>
      <c r="E36" s="112">
        <v>0</v>
      </c>
      <c r="G36" s="100" t="s">
        <v>12</v>
      </c>
      <c r="H36" s="100"/>
      <c r="I36" s="100"/>
      <c r="J36" s="101" t="s">
        <v>43</v>
      </c>
      <c r="K36" s="112">
        <v>8000</v>
      </c>
    </row>
    <row r="37" spans="1:11">
      <c r="A37" s="100" t="s">
        <v>2</v>
      </c>
      <c r="B37" s="100"/>
      <c r="C37" s="100"/>
      <c r="D37" s="101" t="s">
        <v>44</v>
      </c>
      <c r="E37" s="112">
        <v>9</v>
      </c>
      <c r="G37" s="100" t="s">
        <v>2</v>
      </c>
      <c r="H37" s="100"/>
      <c r="I37" s="100"/>
      <c r="J37" s="101" t="s">
        <v>43</v>
      </c>
      <c r="K37" s="112">
        <v>45</v>
      </c>
    </row>
    <row r="38" spans="1:11">
      <c r="A38" s="100" t="s">
        <v>3</v>
      </c>
      <c r="B38" s="100"/>
      <c r="C38" s="100"/>
      <c r="D38" s="101" t="s">
        <v>44</v>
      </c>
      <c r="E38" s="112">
        <v>0</v>
      </c>
      <c r="G38" s="100" t="s">
        <v>3</v>
      </c>
      <c r="H38" s="100"/>
      <c r="I38" s="100"/>
      <c r="J38" s="101" t="s">
        <v>43</v>
      </c>
      <c r="K38" s="112">
        <v>0</v>
      </c>
    </row>
    <row r="39" spans="1:11">
      <c r="A39" s="100" t="s">
        <v>4</v>
      </c>
      <c r="B39" s="100"/>
      <c r="C39" s="100"/>
      <c r="D39" s="101" t="s">
        <v>44</v>
      </c>
      <c r="E39" s="112">
        <v>0</v>
      </c>
      <c r="G39" s="100" t="s">
        <v>4</v>
      </c>
      <c r="H39" s="100"/>
      <c r="I39" s="100"/>
      <c r="J39" s="101" t="s">
        <v>43</v>
      </c>
      <c r="K39" s="112">
        <v>0</v>
      </c>
    </row>
    <row r="40" spans="1:11">
      <c r="A40" s="100" t="s">
        <v>5</v>
      </c>
      <c r="B40" s="100"/>
      <c r="C40" s="100"/>
      <c r="D40" s="101" t="s">
        <v>44</v>
      </c>
      <c r="E40" s="112">
        <v>0</v>
      </c>
      <c r="G40" s="100" t="s">
        <v>5</v>
      </c>
      <c r="H40" s="100"/>
      <c r="I40" s="100"/>
      <c r="J40" s="101" t="s">
        <v>43</v>
      </c>
      <c r="K40" s="112">
        <v>0</v>
      </c>
    </row>
    <row r="41" spans="1:11">
      <c r="A41" s="100" t="s">
        <v>6</v>
      </c>
      <c r="B41" s="100"/>
      <c r="C41" s="100"/>
      <c r="D41" s="101" t="s">
        <v>44</v>
      </c>
      <c r="E41" s="112">
        <v>0</v>
      </c>
      <c r="G41" s="100" t="s">
        <v>6</v>
      </c>
      <c r="H41" s="100"/>
      <c r="I41" s="100"/>
      <c r="J41" s="101" t="s">
        <v>43</v>
      </c>
      <c r="K41" s="112">
        <v>0</v>
      </c>
    </row>
    <row r="42" spans="1:11">
      <c r="A42" s="102" t="s">
        <v>7</v>
      </c>
      <c r="B42" s="102"/>
      <c r="C42" s="102"/>
      <c r="D42" s="102" t="s">
        <v>44</v>
      </c>
      <c r="E42" s="112">
        <v>0</v>
      </c>
      <c r="G42" s="102" t="s">
        <v>7</v>
      </c>
      <c r="H42" s="102"/>
      <c r="I42" s="102"/>
      <c r="J42" s="102" t="s">
        <v>43</v>
      </c>
      <c r="K42" s="112">
        <v>7</v>
      </c>
    </row>
    <row r="43" spans="1:11">
      <c r="A43" s="100" t="s">
        <v>8</v>
      </c>
      <c r="B43" s="100"/>
      <c r="C43" s="102"/>
      <c r="D43" s="102" t="s">
        <v>44</v>
      </c>
      <c r="E43" s="112">
        <v>0</v>
      </c>
      <c r="G43" s="100" t="s">
        <v>8</v>
      </c>
      <c r="H43" s="100"/>
      <c r="I43" s="102"/>
      <c r="J43" s="102" t="s">
        <v>43</v>
      </c>
      <c r="K43" s="112">
        <v>0</v>
      </c>
    </row>
    <row r="44" spans="1:11">
      <c r="A44" s="100" t="s">
        <v>9</v>
      </c>
      <c r="B44" s="100"/>
      <c r="C44" s="102"/>
      <c r="D44" s="102" t="s">
        <v>44</v>
      </c>
      <c r="E44" s="112">
        <v>2033</v>
      </c>
      <c r="G44" s="100" t="s">
        <v>9</v>
      </c>
      <c r="H44" s="100"/>
      <c r="I44" s="102"/>
      <c r="J44" s="102" t="s">
        <v>43</v>
      </c>
      <c r="K44" s="112">
        <v>278</v>
      </c>
    </row>
    <row r="45" spans="1:11">
      <c r="A45" s="100" t="s">
        <v>10</v>
      </c>
      <c r="B45" s="100"/>
      <c r="C45" s="100"/>
      <c r="D45" s="101" t="s">
        <v>44</v>
      </c>
      <c r="E45" s="112">
        <v>0</v>
      </c>
      <c r="G45" s="100" t="s">
        <v>10</v>
      </c>
      <c r="H45" s="100"/>
      <c r="I45" s="100"/>
      <c r="J45" s="101" t="s">
        <v>43</v>
      </c>
      <c r="K45" s="112">
        <v>0</v>
      </c>
    </row>
    <row r="46" spans="1:11">
      <c r="A46" s="100" t="s">
        <v>11</v>
      </c>
      <c r="B46" s="100"/>
      <c r="C46" s="100"/>
      <c r="D46" s="101" t="s">
        <v>44</v>
      </c>
      <c r="E46" s="112">
        <v>135</v>
      </c>
      <c r="G46" s="100" t="s">
        <v>11</v>
      </c>
      <c r="H46" s="100"/>
      <c r="I46" s="100"/>
      <c r="J46" s="101" t="s">
        <v>43</v>
      </c>
      <c r="K46" s="112">
        <v>25</v>
      </c>
    </row>
    <row r="47" spans="1:11">
      <c r="A47" s="100" t="s">
        <v>12</v>
      </c>
      <c r="B47" s="100"/>
      <c r="C47" s="100"/>
      <c r="D47" s="101" t="s">
        <v>44</v>
      </c>
      <c r="E47" s="112">
        <v>0</v>
      </c>
      <c r="G47" s="100" t="s">
        <v>12</v>
      </c>
      <c r="H47" s="100"/>
      <c r="I47" s="100"/>
      <c r="J47" s="101" t="s">
        <v>43</v>
      </c>
      <c r="K47" s="112">
        <v>0</v>
      </c>
    </row>
    <row r="48" spans="1:11">
      <c r="A48" s="100" t="s">
        <v>2</v>
      </c>
      <c r="B48" s="100"/>
      <c r="C48" s="100"/>
      <c r="D48" s="101" t="s">
        <v>44</v>
      </c>
      <c r="E48" s="112">
        <v>3</v>
      </c>
      <c r="G48" s="100" t="s">
        <v>2</v>
      </c>
      <c r="H48" s="100"/>
      <c r="I48" s="100"/>
      <c r="J48" s="101" t="s">
        <v>43</v>
      </c>
      <c r="K48" s="112">
        <v>235</v>
      </c>
    </row>
    <row r="49" spans="1:11">
      <c r="A49" s="100" t="s">
        <v>3</v>
      </c>
      <c r="B49" s="100"/>
      <c r="C49" s="100"/>
      <c r="D49" s="101" t="s">
        <v>44</v>
      </c>
      <c r="E49" s="112">
        <v>0</v>
      </c>
      <c r="G49" s="100" t="s">
        <v>3</v>
      </c>
      <c r="H49" s="100"/>
      <c r="I49" s="100"/>
      <c r="J49" s="101" t="s">
        <v>43</v>
      </c>
      <c r="K49" s="112">
        <v>0</v>
      </c>
    </row>
    <row r="50" spans="1:11">
      <c r="A50" s="100" t="s">
        <v>4</v>
      </c>
      <c r="B50" s="100"/>
      <c r="C50" s="100"/>
      <c r="D50" s="101" t="s">
        <v>44</v>
      </c>
      <c r="E50" s="112">
        <v>2</v>
      </c>
      <c r="G50" s="100" t="s">
        <v>4</v>
      </c>
      <c r="H50" s="100"/>
      <c r="I50" s="100"/>
      <c r="J50" s="101" t="s">
        <v>43</v>
      </c>
      <c r="K50" s="112">
        <v>133</v>
      </c>
    </row>
    <row r="51" spans="1:11">
      <c r="A51" s="100" t="s">
        <v>5</v>
      </c>
      <c r="B51" s="100"/>
      <c r="C51" s="100"/>
      <c r="D51" s="101" t="s">
        <v>44</v>
      </c>
      <c r="E51" s="112">
        <v>0</v>
      </c>
      <c r="G51" s="100" t="s">
        <v>5</v>
      </c>
      <c r="H51" s="100"/>
      <c r="I51" s="100"/>
      <c r="J51" s="101" t="s">
        <v>43</v>
      </c>
      <c r="K51" s="112">
        <v>0</v>
      </c>
    </row>
    <row r="52" spans="1:11">
      <c r="A52" s="100" t="s">
        <v>6</v>
      </c>
      <c r="B52" s="100"/>
      <c r="C52" s="100"/>
      <c r="D52" s="101" t="s">
        <v>44</v>
      </c>
      <c r="E52" s="112">
        <v>380</v>
      </c>
      <c r="G52" s="100" t="s">
        <v>6</v>
      </c>
      <c r="H52" s="100"/>
      <c r="I52" s="100"/>
      <c r="J52" s="101" t="s">
        <v>43</v>
      </c>
      <c r="K52" s="112">
        <v>0</v>
      </c>
    </row>
    <row r="53" spans="1:11">
      <c r="A53" s="102" t="s">
        <v>7</v>
      </c>
      <c r="B53" s="102"/>
      <c r="C53" s="102"/>
      <c r="D53" s="102" t="s">
        <v>44</v>
      </c>
      <c r="E53" s="112">
        <v>0</v>
      </c>
      <c r="G53" s="108" t="s">
        <v>52</v>
      </c>
      <c r="H53" s="108"/>
      <c r="I53" s="108"/>
      <c r="J53" s="108" t="s">
        <v>43</v>
      </c>
      <c r="K53" s="112">
        <v>0</v>
      </c>
    </row>
    <row r="54" spans="1:11">
      <c r="A54" s="100" t="s">
        <v>8</v>
      </c>
      <c r="B54" s="100"/>
      <c r="C54" s="102"/>
      <c r="D54" s="102" t="s">
        <v>44</v>
      </c>
      <c r="E54" s="112">
        <v>0</v>
      </c>
      <c r="G54" s="100" t="s">
        <v>8</v>
      </c>
      <c r="H54" s="100"/>
      <c r="I54" s="100"/>
      <c r="J54" s="101" t="s">
        <v>43</v>
      </c>
      <c r="K54" s="112">
        <v>0</v>
      </c>
    </row>
    <row r="55" spans="1:11">
      <c r="A55" s="100" t="s">
        <v>9</v>
      </c>
      <c r="B55" s="100"/>
      <c r="C55" s="102"/>
      <c r="D55" s="102" t="s">
        <v>44</v>
      </c>
      <c r="E55" s="112">
        <v>4200</v>
      </c>
      <c r="G55" s="100" t="s">
        <v>9</v>
      </c>
      <c r="H55" s="100"/>
      <c r="I55" s="100"/>
      <c r="J55" s="101" t="s">
        <v>43</v>
      </c>
      <c r="K55" s="112">
        <v>1881</v>
      </c>
    </row>
    <row r="56" spans="1:11">
      <c r="A56" s="100" t="s">
        <v>10</v>
      </c>
      <c r="B56" s="100"/>
      <c r="C56" s="100"/>
      <c r="D56" s="101" t="s">
        <v>44</v>
      </c>
      <c r="E56" s="112">
        <v>4500</v>
      </c>
      <c r="G56" s="100" t="s">
        <v>10</v>
      </c>
      <c r="H56" s="100"/>
      <c r="I56" s="100"/>
      <c r="J56" s="101" t="s">
        <v>43</v>
      </c>
      <c r="K56" s="112">
        <v>0</v>
      </c>
    </row>
    <row r="57" spans="1:11">
      <c r="A57" s="100" t="s">
        <v>11</v>
      </c>
      <c r="B57" s="100"/>
      <c r="C57" s="100"/>
      <c r="D57" s="101" t="s">
        <v>44</v>
      </c>
      <c r="E57" s="112">
        <v>180</v>
      </c>
      <c r="G57" s="100" t="s">
        <v>11</v>
      </c>
      <c r="H57" s="100"/>
      <c r="I57" s="100"/>
      <c r="J57" s="101" t="s">
        <v>43</v>
      </c>
      <c r="K57" s="112">
        <v>475</v>
      </c>
    </row>
    <row r="58" spans="1:11">
      <c r="A58" s="100" t="s">
        <v>12</v>
      </c>
      <c r="B58" s="100"/>
      <c r="C58" s="100"/>
      <c r="D58" s="101" t="s">
        <v>44</v>
      </c>
      <c r="E58" s="112">
        <v>4000</v>
      </c>
      <c r="G58" s="100" t="s">
        <v>12</v>
      </c>
      <c r="H58" s="100"/>
      <c r="I58" s="100"/>
      <c r="J58" s="101" t="s">
        <v>43</v>
      </c>
      <c r="K58" s="112">
        <v>12000</v>
      </c>
    </row>
    <row r="59" spans="1:11">
      <c r="A59" s="100" t="s">
        <v>2</v>
      </c>
      <c r="B59" s="100"/>
      <c r="C59" s="100"/>
      <c r="D59" s="101" t="s">
        <v>44</v>
      </c>
      <c r="E59" s="112">
        <v>45</v>
      </c>
      <c r="G59" s="109" t="s">
        <v>2</v>
      </c>
      <c r="H59" s="109"/>
      <c r="I59" s="109"/>
      <c r="J59" s="101" t="s">
        <v>43</v>
      </c>
      <c r="K59" s="112">
        <v>83</v>
      </c>
    </row>
    <row r="60" spans="1:11">
      <c r="A60" s="100" t="s">
        <v>3</v>
      </c>
      <c r="B60" s="100"/>
      <c r="C60" s="100"/>
      <c r="D60" s="101" t="s">
        <v>44</v>
      </c>
      <c r="E60" s="112">
        <v>0</v>
      </c>
      <c r="G60" s="109" t="s">
        <v>3</v>
      </c>
      <c r="H60" s="109"/>
      <c r="I60" s="109"/>
      <c r="J60" s="101" t="s">
        <v>43</v>
      </c>
      <c r="K60" s="112">
        <v>0</v>
      </c>
    </row>
    <row r="61" spans="1:11">
      <c r="A61" s="100" t="s">
        <v>4</v>
      </c>
      <c r="B61" s="100"/>
      <c r="C61" s="100"/>
      <c r="D61" s="101" t="s">
        <v>44</v>
      </c>
      <c r="E61" s="112">
        <v>10</v>
      </c>
      <c r="G61" s="109" t="s">
        <v>4</v>
      </c>
      <c r="H61" s="109"/>
      <c r="I61" s="109"/>
      <c r="J61" s="101" t="s">
        <v>43</v>
      </c>
      <c r="K61" s="112">
        <v>597</v>
      </c>
    </row>
    <row r="62" spans="1:11">
      <c r="A62" s="100" t="s">
        <v>5</v>
      </c>
      <c r="B62" s="100"/>
      <c r="C62" s="100"/>
      <c r="D62" s="101" t="s">
        <v>44</v>
      </c>
      <c r="E62" s="112">
        <v>73</v>
      </c>
      <c r="G62" s="109" t="s">
        <v>5</v>
      </c>
      <c r="H62" s="109"/>
      <c r="I62" s="109"/>
      <c r="J62" s="101" t="s">
        <v>43</v>
      </c>
      <c r="K62" s="112">
        <v>9</v>
      </c>
    </row>
    <row r="63" spans="1:11">
      <c r="A63" s="100" t="s">
        <v>6</v>
      </c>
      <c r="B63" s="100"/>
      <c r="C63" s="100"/>
      <c r="D63" s="101" t="s">
        <v>44</v>
      </c>
      <c r="E63" s="112">
        <v>0</v>
      </c>
      <c r="G63" s="109" t="s">
        <v>6</v>
      </c>
      <c r="H63" s="109"/>
      <c r="I63" s="109"/>
      <c r="J63" s="101" t="s">
        <v>43</v>
      </c>
      <c r="K63" s="112">
        <v>0</v>
      </c>
    </row>
    <row r="64" spans="1:11">
      <c r="A64" s="102" t="s">
        <v>7</v>
      </c>
      <c r="B64" s="102"/>
      <c r="C64" s="102"/>
      <c r="D64" s="102" t="s">
        <v>44</v>
      </c>
      <c r="E64" s="112">
        <v>4</v>
      </c>
      <c r="G64" s="110" t="s">
        <v>52</v>
      </c>
      <c r="H64" s="110"/>
      <c r="I64" s="110"/>
      <c r="J64" s="110" t="s">
        <v>43</v>
      </c>
      <c r="K64" s="112">
        <v>23</v>
      </c>
    </row>
    <row r="65" spans="1:11">
      <c r="A65" s="100" t="s">
        <v>8</v>
      </c>
      <c r="B65" s="100"/>
      <c r="C65" s="102"/>
      <c r="D65" s="102" t="s">
        <v>44</v>
      </c>
      <c r="E65" s="112">
        <v>0</v>
      </c>
      <c r="G65" s="109" t="s">
        <v>8</v>
      </c>
      <c r="H65" s="109"/>
      <c r="I65" s="109"/>
      <c r="J65" s="101" t="s">
        <v>43</v>
      </c>
      <c r="K65" s="112">
        <v>0</v>
      </c>
    </row>
    <row r="66" spans="1:11">
      <c r="A66" s="100" t="s">
        <v>9</v>
      </c>
      <c r="B66" s="100"/>
      <c r="C66" s="102"/>
      <c r="D66" s="102" t="s">
        <v>44</v>
      </c>
      <c r="E66" s="112">
        <v>170</v>
      </c>
      <c r="G66" s="109" t="s">
        <v>9</v>
      </c>
      <c r="H66" s="109"/>
      <c r="I66" s="109"/>
      <c r="J66" s="101" t="s">
        <v>43</v>
      </c>
      <c r="K66" s="112">
        <v>519</v>
      </c>
    </row>
    <row r="67" spans="1:11">
      <c r="A67" s="100" t="s">
        <v>10</v>
      </c>
      <c r="B67" s="100"/>
      <c r="C67" s="100"/>
      <c r="D67" s="101" t="s">
        <v>44</v>
      </c>
      <c r="E67" s="112">
        <v>14980</v>
      </c>
      <c r="G67" s="109" t="s">
        <v>10</v>
      </c>
      <c r="H67" s="109"/>
      <c r="I67" s="109"/>
      <c r="J67" s="101" t="s">
        <v>43</v>
      </c>
      <c r="K67" s="112">
        <v>20000</v>
      </c>
    </row>
    <row r="68" spans="1:11">
      <c r="A68" s="100" t="s">
        <v>11</v>
      </c>
      <c r="B68" s="100"/>
      <c r="C68" s="100"/>
      <c r="D68" s="101" t="s">
        <v>44</v>
      </c>
      <c r="E68" s="112">
        <v>60</v>
      </c>
      <c r="G68" s="109" t="s">
        <v>11</v>
      </c>
      <c r="H68" s="109"/>
      <c r="I68" s="109"/>
      <c r="J68" s="101" t="s">
        <v>43</v>
      </c>
      <c r="K68" s="112">
        <v>198</v>
      </c>
    </row>
    <row r="69" spans="1:11">
      <c r="A69" s="100" t="s">
        <v>12</v>
      </c>
      <c r="B69" s="100"/>
      <c r="C69" s="100"/>
      <c r="D69" s="101" t="s">
        <v>44</v>
      </c>
      <c r="E69" s="112">
        <v>0</v>
      </c>
      <c r="G69" s="109" t="s">
        <v>12</v>
      </c>
      <c r="H69" s="109"/>
      <c r="I69" s="109"/>
      <c r="J69" s="101" t="s">
        <v>43</v>
      </c>
      <c r="K69" s="112">
        <v>0</v>
      </c>
    </row>
    <row r="70" spans="1:11">
      <c r="A70" s="103" t="s">
        <v>2</v>
      </c>
      <c r="B70" s="103"/>
      <c r="C70" s="103"/>
      <c r="D70" s="101" t="s">
        <v>44</v>
      </c>
      <c r="E70" s="112">
        <v>53</v>
      </c>
      <c r="G70" s="100" t="s">
        <v>2</v>
      </c>
      <c r="H70" s="100"/>
      <c r="I70" s="100"/>
      <c r="J70" s="101" t="s">
        <v>43</v>
      </c>
      <c r="K70" s="112">
        <v>137</v>
      </c>
    </row>
    <row r="71" spans="1:11">
      <c r="A71" s="103" t="s">
        <v>3</v>
      </c>
      <c r="B71" s="103"/>
      <c r="C71" s="103"/>
      <c r="D71" s="101" t="s">
        <v>44</v>
      </c>
      <c r="E71" s="112">
        <v>0</v>
      </c>
      <c r="G71" s="100" t="s">
        <v>3</v>
      </c>
      <c r="H71" s="100"/>
      <c r="I71" s="100"/>
      <c r="J71" s="101" t="s">
        <v>43</v>
      </c>
      <c r="K71" s="112">
        <v>3</v>
      </c>
    </row>
    <row r="72" spans="1:11">
      <c r="A72" s="103" t="s">
        <v>4</v>
      </c>
      <c r="B72" s="103"/>
      <c r="C72" s="103"/>
      <c r="D72" s="101" t="s">
        <v>44</v>
      </c>
      <c r="E72" s="112">
        <v>120</v>
      </c>
      <c r="G72" s="100" t="s">
        <v>4</v>
      </c>
      <c r="H72" s="100"/>
      <c r="I72" s="100"/>
      <c r="J72" s="101" t="s">
        <v>43</v>
      </c>
      <c r="K72" s="112">
        <v>27</v>
      </c>
    </row>
    <row r="73" spans="1:11">
      <c r="A73" s="103" t="s">
        <v>5</v>
      </c>
      <c r="B73" s="103"/>
      <c r="C73" s="103"/>
      <c r="D73" s="101" t="s">
        <v>44</v>
      </c>
      <c r="E73" s="112">
        <v>0</v>
      </c>
      <c r="G73" s="100" t="s">
        <v>5</v>
      </c>
      <c r="H73" s="100"/>
      <c r="I73" s="100"/>
      <c r="J73" s="101" t="s">
        <v>43</v>
      </c>
      <c r="K73" s="112">
        <v>0</v>
      </c>
    </row>
    <row r="74" spans="1:11">
      <c r="A74" s="103" t="s">
        <v>6</v>
      </c>
      <c r="B74" s="103"/>
      <c r="C74" s="103"/>
      <c r="D74" s="101" t="s">
        <v>44</v>
      </c>
      <c r="E74" s="112">
        <v>0</v>
      </c>
      <c r="G74" s="100" t="s">
        <v>6</v>
      </c>
      <c r="H74" s="100"/>
      <c r="I74" s="100"/>
      <c r="J74" s="101" t="s">
        <v>43</v>
      </c>
      <c r="K74" s="112">
        <v>0</v>
      </c>
    </row>
    <row r="75" spans="1:11">
      <c r="A75" s="104" t="s">
        <v>52</v>
      </c>
      <c r="B75" s="104"/>
      <c r="C75" s="104"/>
      <c r="D75" s="104" t="s">
        <v>44</v>
      </c>
      <c r="E75" s="112">
        <v>0</v>
      </c>
      <c r="G75" s="108" t="s">
        <v>52</v>
      </c>
      <c r="H75" s="108"/>
      <c r="I75" s="108"/>
      <c r="J75" s="108" t="s">
        <v>43</v>
      </c>
      <c r="K75" s="112">
        <v>0</v>
      </c>
    </row>
    <row r="76" spans="1:11">
      <c r="A76" s="103" t="s">
        <v>8</v>
      </c>
      <c r="B76" s="103"/>
      <c r="C76" s="104"/>
      <c r="D76" s="104" t="s">
        <v>44</v>
      </c>
      <c r="E76" s="112">
        <v>0</v>
      </c>
      <c r="G76" s="100" t="s">
        <v>8</v>
      </c>
      <c r="H76" s="100"/>
      <c r="I76" s="100"/>
      <c r="J76" s="101" t="s">
        <v>43</v>
      </c>
      <c r="K76" s="112">
        <v>0</v>
      </c>
    </row>
    <row r="77" spans="1:11">
      <c r="A77" s="103" t="s">
        <v>9</v>
      </c>
      <c r="B77" s="103"/>
      <c r="C77" s="104"/>
      <c r="D77" s="104" t="s">
        <v>44</v>
      </c>
      <c r="E77" s="112">
        <v>550</v>
      </c>
      <c r="G77" s="100" t="s">
        <v>9</v>
      </c>
      <c r="H77" s="100"/>
      <c r="I77" s="100"/>
      <c r="J77" s="101" t="s">
        <v>43</v>
      </c>
      <c r="K77" s="112">
        <v>2834</v>
      </c>
    </row>
    <row r="78" spans="1:11">
      <c r="A78" s="103" t="s">
        <v>10</v>
      </c>
      <c r="B78" s="103"/>
      <c r="C78" s="103"/>
      <c r="D78" s="101" t="s">
        <v>44</v>
      </c>
      <c r="E78" s="112">
        <v>25000</v>
      </c>
      <c r="G78" s="100" t="s">
        <v>10</v>
      </c>
      <c r="H78" s="100"/>
      <c r="I78" s="100"/>
      <c r="J78" s="101" t="s">
        <v>43</v>
      </c>
      <c r="K78" s="112">
        <v>41000</v>
      </c>
    </row>
    <row r="79" spans="1:11">
      <c r="A79" s="103" t="s">
        <v>11</v>
      </c>
      <c r="B79" s="103"/>
      <c r="C79" s="103"/>
      <c r="D79" s="101" t="s">
        <v>44</v>
      </c>
      <c r="E79" s="112">
        <v>189</v>
      </c>
      <c r="G79" s="100" t="s">
        <v>11</v>
      </c>
      <c r="H79" s="100"/>
      <c r="I79" s="100"/>
      <c r="J79" s="101" t="s">
        <v>43</v>
      </c>
      <c r="K79" s="112">
        <v>131</v>
      </c>
    </row>
    <row r="80" spans="1:11">
      <c r="A80" s="103" t="s">
        <v>12</v>
      </c>
      <c r="B80" s="103"/>
      <c r="C80" s="103"/>
      <c r="D80" s="101" t="s">
        <v>44</v>
      </c>
      <c r="E80" s="112">
        <v>188</v>
      </c>
      <c r="G80" s="100" t="s">
        <v>12</v>
      </c>
      <c r="H80" s="100"/>
      <c r="I80" s="100"/>
      <c r="J80" s="101" t="s">
        <v>43</v>
      </c>
      <c r="K80" s="112">
        <v>7800</v>
      </c>
    </row>
    <row r="81" spans="1:5">
      <c r="A81" s="103" t="s">
        <v>2</v>
      </c>
      <c r="B81" s="103"/>
      <c r="C81" s="105"/>
      <c r="D81" s="105" t="s">
        <v>44</v>
      </c>
      <c r="E81" s="112">
        <v>14</v>
      </c>
    </row>
    <row r="82" spans="1:5">
      <c r="A82" s="103" t="s">
        <v>3</v>
      </c>
      <c r="B82" s="103"/>
      <c r="C82" s="105"/>
      <c r="D82" s="105" t="s">
        <v>44</v>
      </c>
      <c r="E82" s="112">
        <v>0</v>
      </c>
    </row>
    <row r="83" spans="1:5">
      <c r="A83" s="103" t="s">
        <v>4</v>
      </c>
      <c r="B83" s="103"/>
      <c r="C83" s="105"/>
      <c r="D83" s="105" t="s">
        <v>44</v>
      </c>
      <c r="E83" s="112">
        <v>0</v>
      </c>
    </row>
    <row r="84" spans="1:5">
      <c r="A84" s="103" t="s">
        <v>5</v>
      </c>
      <c r="B84" s="103"/>
      <c r="C84" s="105"/>
      <c r="D84" s="105" t="s">
        <v>44</v>
      </c>
      <c r="E84" s="112">
        <v>0</v>
      </c>
    </row>
    <row r="85" spans="1:5">
      <c r="A85" s="103" t="s">
        <v>6</v>
      </c>
      <c r="B85" s="103"/>
      <c r="C85" s="105"/>
      <c r="D85" s="105" t="s">
        <v>44</v>
      </c>
      <c r="E85" s="112">
        <v>0</v>
      </c>
    </row>
    <row r="86" spans="1:5">
      <c r="A86" s="104" t="s">
        <v>52</v>
      </c>
      <c r="B86" s="104"/>
      <c r="C86" s="105"/>
      <c r="D86" s="105" t="s">
        <v>44</v>
      </c>
      <c r="E86" s="112">
        <v>0</v>
      </c>
    </row>
    <row r="87" spans="1:5">
      <c r="A87" s="106" t="s">
        <v>8</v>
      </c>
      <c r="B87" s="106"/>
      <c r="C87" s="107"/>
      <c r="D87" s="107" t="s">
        <v>44</v>
      </c>
      <c r="E87" s="112">
        <v>0</v>
      </c>
    </row>
    <row r="88" spans="1:5">
      <c r="A88" s="103" t="s">
        <v>9</v>
      </c>
      <c r="B88" s="103"/>
      <c r="C88" s="105"/>
      <c r="D88" s="105" t="s">
        <v>44</v>
      </c>
      <c r="E88" s="112">
        <v>1066</v>
      </c>
    </row>
    <row r="89" spans="1:5">
      <c r="A89" s="103" t="s">
        <v>10</v>
      </c>
      <c r="B89" s="103"/>
      <c r="C89" s="105"/>
      <c r="D89" s="105" t="s">
        <v>44</v>
      </c>
      <c r="E89" s="112">
        <v>0</v>
      </c>
    </row>
    <row r="90" spans="1:5">
      <c r="A90" s="103" t="s">
        <v>11</v>
      </c>
      <c r="B90" s="103"/>
      <c r="C90" s="105"/>
      <c r="D90" s="105" t="s">
        <v>44</v>
      </c>
      <c r="E90" s="112">
        <v>403</v>
      </c>
    </row>
    <row r="91" spans="1:5">
      <c r="A91" s="103" t="s">
        <v>12</v>
      </c>
      <c r="B91" s="103"/>
      <c r="C91" s="105"/>
      <c r="D91" s="105" t="s">
        <v>44</v>
      </c>
      <c r="E91" s="112">
        <v>0</v>
      </c>
    </row>
    <row r="92" spans="1:5">
      <c r="A92" s="100" t="s">
        <v>2</v>
      </c>
      <c r="B92" s="100"/>
      <c r="C92" s="100"/>
      <c r="D92" s="101" t="s">
        <v>44</v>
      </c>
      <c r="E92" s="112">
        <v>748</v>
      </c>
    </row>
    <row r="93" spans="1:5">
      <c r="A93" s="100" t="s">
        <v>3</v>
      </c>
      <c r="B93" s="100"/>
      <c r="C93" s="100"/>
      <c r="D93" s="101" t="s">
        <v>44</v>
      </c>
      <c r="E93" s="112">
        <v>0</v>
      </c>
    </row>
    <row r="94" spans="1:5">
      <c r="A94" s="100" t="s">
        <v>4</v>
      </c>
      <c r="B94" s="100"/>
      <c r="C94" s="100"/>
      <c r="D94" s="101" t="s">
        <v>44</v>
      </c>
      <c r="E94" s="112">
        <v>177</v>
      </c>
    </row>
    <row r="95" spans="1:5">
      <c r="A95" s="100" t="s">
        <v>5</v>
      </c>
      <c r="B95" s="100"/>
      <c r="C95" s="100"/>
      <c r="D95" s="101" t="s">
        <v>44</v>
      </c>
      <c r="E95" s="112">
        <v>3</v>
      </c>
    </row>
    <row r="96" spans="1:5">
      <c r="A96" s="100" t="s">
        <v>6</v>
      </c>
      <c r="B96" s="100"/>
      <c r="C96" s="100"/>
      <c r="D96" s="101" t="s">
        <v>44</v>
      </c>
      <c r="E96" s="112">
        <v>298</v>
      </c>
    </row>
    <row r="97" spans="1:5">
      <c r="A97" s="102" t="s">
        <v>52</v>
      </c>
      <c r="B97" s="102"/>
      <c r="C97" s="102"/>
      <c r="D97" s="102" t="s">
        <v>44</v>
      </c>
      <c r="E97" s="112">
        <v>4</v>
      </c>
    </row>
    <row r="98" spans="1:5">
      <c r="A98" s="100" t="s">
        <v>8</v>
      </c>
      <c r="B98" s="100"/>
      <c r="C98" s="102"/>
      <c r="D98" s="102" t="s">
        <v>44</v>
      </c>
      <c r="E98" s="112">
        <v>0</v>
      </c>
    </row>
    <row r="99" spans="1:5">
      <c r="A99" s="100" t="s">
        <v>9</v>
      </c>
      <c r="B99" s="100"/>
      <c r="C99" s="102"/>
      <c r="D99" s="102" t="s">
        <v>44</v>
      </c>
      <c r="E99" s="112">
        <v>4074</v>
      </c>
    </row>
    <row r="100" spans="1:5">
      <c r="A100" s="100" t="s">
        <v>10</v>
      </c>
      <c r="B100" s="100"/>
      <c r="C100" s="100"/>
      <c r="D100" s="101" t="s">
        <v>44</v>
      </c>
      <c r="E100" s="112">
        <v>15000</v>
      </c>
    </row>
    <row r="101" spans="1:5">
      <c r="A101" s="100" t="s">
        <v>11</v>
      </c>
      <c r="B101" s="100"/>
      <c r="C101" s="100"/>
      <c r="D101" s="101" t="s">
        <v>44</v>
      </c>
      <c r="E101" s="112">
        <v>439</v>
      </c>
    </row>
    <row r="102" spans="1:5">
      <c r="A102" s="100" t="s">
        <v>12</v>
      </c>
      <c r="B102" s="100"/>
      <c r="C102" s="100"/>
      <c r="D102" s="101" t="s">
        <v>44</v>
      </c>
      <c r="E102" s="112">
        <v>0</v>
      </c>
    </row>
    <row r="103" spans="1:5">
      <c r="A103" s="100" t="s">
        <v>2</v>
      </c>
      <c r="B103" s="100"/>
      <c r="C103" s="100"/>
      <c r="D103" s="101" t="s">
        <v>44</v>
      </c>
      <c r="E103" s="112">
        <v>80</v>
      </c>
    </row>
    <row r="104" spans="1:5">
      <c r="A104" s="100" t="s">
        <v>3</v>
      </c>
      <c r="B104" s="100"/>
      <c r="C104" s="100"/>
      <c r="D104" s="101" t="s">
        <v>44</v>
      </c>
      <c r="E104" s="112">
        <v>0</v>
      </c>
    </row>
    <row r="105" spans="1:5">
      <c r="A105" s="100" t="s">
        <v>4</v>
      </c>
      <c r="B105" s="100"/>
      <c r="C105" s="100"/>
      <c r="D105" s="101" t="s">
        <v>44</v>
      </c>
      <c r="E105" s="112">
        <v>83</v>
      </c>
    </row>
    <row r="106" spans="1:5">
      <c r="A106" s="100" t="s">
        <v>5</v>
      </c>
      <c r="B106" s="100"/>
      <c r="C106" s="100"/>
      <c r="D106" s="101" t="s">
        <v>44</v>
      </c>
      <c r="E106" s="112">
        <v>3</v>
      </c>
    </row>
    <row r="107" spans="1:5">
      <c r="A107" s="100" t="s">
        <v>6</v>
      </c>
      <c r="B107" s="100"/>
      <c r="C107" s="100"/>
      <c r="D107" s="101" t="s">
        <v>44</v>
      </c>
      <c r="E107" s="112">
        <v>0</v>
      </c>
    </row>
    <row r="108" spans="1:5">
      <c r="A108" s="102" t="s">
        <v>7</v>
      </c>
      <c r="B108" s="102"/>
      <c r="C108" s="102"/>
      <c r="D108" s="102" t="s">
        <v>44</v>
      </c>
      <c r="E108" s="112">
        <v>2</v>
      </c>
    </row>
    <row r="109" spans="1:5">
      <c r="A109" s="100" t="s">
        <v>8</v>
      </c>
      <c r="B109" s="100"/>
      <c r="C109" s="102"/>
      <c r="D109" s="102" t="s">
        <v>44</v>
      </c>
      <c r="E109" s="112">
        <v>0</v>
      </c>
    </row>
    <row r="110" spans="1:5">
      <c r="A110" s="100" t="s">
        <v>9</v>
      </c>
      <c r="B110" s="100"/>
      <c r="C110" s="102"/>
      <c r="D110" s="102" t="s">
        <v>44</v>
      </c>
      <c r="E110" s="112">
        <v>20697</v>
      </c>
    </row>
    <row r="111" spans="1:5">
      <c r="A111" s="100" t="s">
        <v>10</v>
      </c>
      <c r="B111" s="100"/>
      <c r="C111" s="100"/>
      <c r="D111" s="101" t="s">
        <v>44</v>
      </c>
      <c r="E111" s="112">
        <v>7200</v>
      </c>
    </row>
    <row r="112" spans="1:5">
      <c r="A112" s="100" t="s">
        <v>11</v>
      </c>
      <c r="B112" s="100"/>
      <c r="C112" s="100"/>
      <c r="D112" s="101" t="s">
        <v>44</v>
      </c>
      <c r="E112" s="112">
        <v>22</v>
      </c>
    </row>
    <row r="113" spans="1:5">
      <c r="A113" s="100" t="s">
        <v>12</v>
      </c>
      <c r="B113" s="100"/>
      <c r="C113" s="100"/>
      <c r="D113" s="101" t="s">
        <v>44</v>
      </c>
      <c r="E113" s="112">
        <v>0</v>
      </c>
    </row>
  </sheetData>
  <mergeCells count="170">
    <mergeCell ref="G79:I79"/>
    <mergeCell ref="G80:I80"/>
    <mergeCell ref="G72:I72"/>
    <mergeCell ref="G73:I73"/>
    <mergeCell ref="G74:I74"/>
    <mergeCell ref="G76:I76"/>
    <mergeCell ref="G77:I77"/>
    <mergeCell ref="G78:I78"/>
    <mergeCell ref="G66:I66"/>
    <mergeCell ref="G67:I67"/>
    <mergeCell ref="G68:I68"/>
    <mergeCell ref="G69:I69"/>
    <mergeCell ref="G70:I70"/>
    <mergeCell ref="G71:I71"/>
    <mergeCell ref="G59:I59"/>
    <mergeCell ref="G60:I60"/>
    <mergeCell ref="G61:I61"/>
    <mergeCell ref="G62:I62"/>
    <mergeCell ref="G63:I63"/>
    <mergeCell ref="G65:I65"/>
    <mergeCell ref="G52:I52"/>
    <mergeCell ref="G54:I54"/>
    <mergeCell ref="G55:I55"/>
    <mergeCell ref="G56:I56"/>
    <mergeCell ref="G57:I57"/>
    <mergeCell ref="G58:I58"/>
    <mergeCell ref="G46:I46"/>
    <mergeCell ref="G47:I47"/>
    <mergeCell ref="G48:I48"/>
    <mergeCell ref="G49:I49"/>
    <mergeCell ref="G50:I50"/>
    <mergeCell ref="G51:I51"/>
    <mergeCell ref="G39:I39"/>
    <mergeCell ref="G40:I40"/>
    <mergeCell ref="G41:I41"/>
    <mergeCell ref="G43:H43"/>
    <mergeCell ref="G44:H44"/>
    <mergeCell ref="G45:I45"/>
    <mergeCell ref="G33:H33"/>
    <mergeCell ref="G34:I34"/>
    <mergeCell ref="G35:I35"/>
    <mergeCell ref="G36:I36"/>
    <mergeCell ref="G37:I37"/>
    <mergeCell ref="G38:I38"/>
    <mergeCell ref="A110:B110"/>
    <mergeCell ref="A111:C111"/>
    <mergeCell ref="A112:C112"/>
    <mergeCell ref="A113:C113"/>
    <mergeCell ref="G26:I26"/>
    <mergeCell ref="G27:I27"/>
    <mergeCell ref="G28:I28"/>
    <mergeCell ref="G29:I29"/>
    <mergeCell ref="G30:I30"/>
    <mergeCell ref="G32:H32"/>
    <mergeCell ref="A103:C103"/>
    <mergeCell ref="A104:C104"/>
    <mergeCell ref="A105:C105"/>
    <mergeCell ref="A106:C106"/>
    <mergeCell ref="A107:C107"/>
    <mergeCell ref="A109:B109"/>
    <mergeCell ref="A96:C96"/>
    <mergeCell ref="A98:B98"/>
    <mergeCell ref="A99:B99"/>
    <mergeCell ref="A100:C100"/>
    <mergeCell ref="A101:C101"/>
    <mergeCell ref="A102:C102"/>
    <mergeCell ref="A90:B90"/>
    <mergeCell ref="A91:B91"/>
    <mergeCell ref="A92:C92"/>
    <mergeCell ref="A93:C93"/>
    <mergeCell ref="A94:C94"/>
    <mergeCell ref="A95:C95"/>
    <mergeCell ref="A83:B83"/>
    <mergeCell ref="A84:B84"/>
    <mergeCell ref="A85:B85"/>
    <mergeCell ref="A87:B87"/>
    <mergeCell ref="A88:B88"/>
    <mergeCell ref="A89:B89"/>
    <mergeCell ref="A77:B77"/>
    <mergeCell ref="A78:C78"/>
    <mergeCell ref="A79:C79"/>
    <mergeCell ref="A80:C80"/>
    <mergeCell ref="A81:B81"/>
    <mergeCell ref="A82:B82"/>
    <mergeCell ref="A70:C70"/>
    <mergeCell ref="A71:C71"/>
    <mergeCell ref="A72:C72"/>
    <mergeCell ref="A73:C73"/>
    <mergeCell ref="A74:C74"/>
    <mergeCell ref="A76:B76"/>
    <mergeCell ref="A63:C63"/>
    <mergeCell ref="A65:B65"/>
    <mergeCell ref="A66:B66"/>
    <mergeCell ref="A67:C67"/>
    <mergeCell ref="A68:C68"/>
    <mergeCell ref="A69:C69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4:B54"/>
    <mergeCell ref="A55:B55"/>
    <mergeCell ref="A56:C56"/>
    <mergeCell ref="A44:B44"/>
    <mergeCell ref="A45:C45"/>
    <mergeCell ref="A46:C46"/>
    <mergeCell ref="A47:C47"/>
    <mergeCell ref="A48:C48"/>
    <mergeCell ref="A49:C49"/>
    <mergeCell ref="A37:C37"/>
    <mergeCell ref="A38:C38"/>
    <mergeCell ref="A39:C39"/>
    <mergeCell ref="A40:C40"/>
    <mergeCell ref="A41:C41"/>
    <mergeCell ref="A43:B43"/>
    <mergeCell ref="A30:C30"/>
    <mergeCell ref="A32:B32"/>
    <mergeCell ref="A33:B33"/>
    <mergeCell ref="A34:C34"/>
    <mergeCell ref="A35:C35"/>
    <mergeCell ref="A36:C36"/>
    <mergeCell ref="G23:I23"/>
    <mergeCell ref="G24:I24"/>
    <mergeCell ref="A26:C26"/>
    <mergeCell ref="A27:C27"/>
    <mergeCell ref="A28:C28"/>
    <mergeCell ref="A29:C29"/>
    <mergeCell ref="A23:C23"/>
    <mergeCell ref="A24:C24"/>
    <mergeCell ref="G14:I14"/>
    <mergeCell ref="G15:I15"/>
    <mergeCell ref="G16:I16"/>
    <mergeCell ref="G17:I17"/>
    <mergeCell ref="G18:I18"/>
    <mergeCell ref="G20:I20"/>
    <mergeCell ref="G21:I21"/>
    <mergeCell ref="G22:I22"/>
    <mergeCell ref="A16:C16"/>
    <mergeCell ref="A17:C17"/>
    <mergeCell ref="A18:C18"/>
    <mergeCell ref="A20:B20"/>
    <mergeCell ref="A21:B21"/>
    <mergeCell ref="A22:C22"/>
    <mergeCell ref="G9:H9"/>
    <mergeCell ref="G10:I10"/>
    <mergeCell ref="G11:I11"/>
    <mergeCell ref="G12:I12"/>
    <mergeCell ref="A14:C14"/>
    <mergeCell ref="A15:C15"/>
    <mergeCell ref="A9:C9"/>
    <mergeCell ref="A10:C10"/>
    <mergeCell ref="A11:C11"/>
    <mergeCell ref="A12:C12"/>
    <mergeCell ref="G2:I2"/>
    <mergeCell ref="G3:I3"/>
    <mergeCell ref="G4:I4"/>
    <mergeCell ref="G5:I5"/>
    <mergeCell ref="G6:I6"/>
    <mergeCell ref="G8:H8"/>
    <mergeCell ref="A2:C2"/>
    <mergeCell ref="A3:C3"/>
    <mergeCell ref="A4:C4"/>
    <mergeCell ref="A5:C5"/>
    <mergeCell ref="A6:C6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8"/>
  <sheetViews>
    <sheetView topLeftCell="A179" workbookViewId="0">
      <selection activeCell="F2" sqref="F2:F188"/>
    </sheetView>
  </sheetViews>
  <sheetFormatPr defaultRowHeight="15.5"/>
  <cols>
    <col min="5" max="5" width="18.9140625" bestFit="1" customWidth="1"/>
    <col min="6" max="6" width="10.25" style="111" customWidth="1"/>
  </cols>
  <sheetData>
    <row r="1" spans="1:6" ht="26" customHeight="1">
      <c r="A1" s="113" t="s">
        <v>0</v>
      </c>
      <c r="B1" s="114" t="s">
        <v>1</v>
      </c>
      <c r="C1" s="114"/>
      <c r="D1" s="114"/>
      <c r="E1" s="113" t="s">
        <v>41</v>
      </c>
      <c r="F1" s="115" t="s">
        <v>53</v>
      </c>
    </row>
    <row r="2" spans="1:6">
      <c r="A2" s="99">
        <v>1</v>
      </c>
      <c r="B2" s="100" t="s">
        <v>2</v>
      </c>
      <c r="C2" s="100"/>
      <c r="D2" s="100"/>
      <c r="E2" s="101" t="s">
        <v>44</v>
      </c>
      <c r="F2" s="112">
        <v>153</v>
      </c>
    </row>
    <row r="3" spans="1:6">
      <c r="A3" s="99">
        <f>A2+1</f>
        <v>2</v>
      </c>
      <c r="B3" s="100" t="s">
        <v>3</v>
      </c>
      <c r="C3" s="100"/>
      <c r="D3" s="100"/>
      <c r="E3" s="101" t="s">
        <v>44</v>
      </c>
      <c r="F3" s="112">
        <v>64</v>
      </c>
    </row>
    <row r="4" spans="1:6">
      <c r="A4" s="99">
        <f t="shared" ref="A4:A67" si="0">A3+1</f>
        <v>3</v>
      </c>
      <c r="B4" s="100" t="s">
        <v>4</v>
      </c>
      <c r="C4" s="100"/>
      <c r="D4" s="100"/>
      <c r="E4" s="101" t="s">
        <v>44</v>
      </c>
      <c r="F4" s="112">
        <v>30</v>
      </c>
    </row>
    <row r="5" spans="1:6">
      <c r="A5" s="99">
        <f t="shared" si="0"/>
        <v>4</v>
      </c>
      <c r="B5" s="100" t="s">
        <v>5</v>
      </c>
      <c r="C5" s="100"/>
      <c r="D5" s="100"/>
      <c r="E5" s="101" t="s">
        <v>44</v>
      </c>
      <c r="F5" s="112">
        <v>0</v>
      </c>
    </row>
    <row r="6" spans="1:6">
      <c r="A6" s="99">
        <f t="shared" si="0"/>
        <v>5</v>
      </c>
      <c r="B6" s="100" t="s">
        <v>6</v>
      </c>
      <c r="C6" s="100"/>
      <c r="D6" s="100"/>
      <c r="E6" s="101" t="s">
        <v>44</v>
      </c>
      <c r="F6" s="112">
        <v>0</v>
      </c>
    </row>
    <row r="7" spans="1:6">
      <c r="A7" s="99">
        <f t="shared" si="0"/>
        <v>6</v>
      </c>
      <c r="B7" s="102" t="s">
        <v>7</v>
      </c>
      <c r="C7" s="102"/>
      <c r="D7" s="102"/>
      <c r="E7" s="102" t="s">
        <v>44</v>
      </c>
      <c r="F7" s="112">
        <v>0</v>
      </c>
    </row>
    <row r="8" spans="1:6">
      <c r="A8" s="99">
        <f t="shared" si="0"/>
        <v>7</v>
      </c>
      <c r="B8" s="100" t="s">
        <v>8</v>
      </c>
      <c r="C8" s="100"/>
      <c r="D8" s="102"/>
      <c r="E8" s="102" t="s">
        <v>44</v>
      </c>
      <c r="F8" s="112">
        <v>0</v>
      </c>
    </row>
    <row r="9" spans="1:6">
      <c r="A9" s="99">
        <f t="shared" si="0"/>
        <v>8</v>
      </c>
      <c r="B9" s="100" t="s">
        <v>9</v>
      </c>
      <c r="C9" s="100"/>
      <c r="D9" s="102"/>
      <c r="E9" s="102" t="s">
        <v>44</v>
      </c>
      <c r="F9" s="112">
        <v>13603</v>
      </c>
    </row>
    <row r="10" spans="1:6">
      <c r="A10" s="99">
        <f t="shared" si="0"/>
        <v>9</v>
      </c>
      <c r="B10" s="100" t="s">
        <v>10</v>
      </c>
      <c r="C10" s="100"/>
      <c r="D10" s="100"/>
      <c r="E10" s="101" t="s">
        <v>44</v>
      </c>
      <c r="F10" s="112">
        <v>5000</v>
      </c>
    </row>
    <row r="11" spans="1:6">
      <c r="A11" s="99">
        <f t="shared" si="0"/>
        <v>10</v>
      </c>
      <c r="B11" s="100" t="s">
        <v>51</v>
      </c>
      <c r="C11" s="100"/>
      <c r="D11" s="100"/>
      <c r="E11" s="101" t="s">
        <v>44</v>
      </c>
      <c r="F11" s="112">
        <v>2020</v>
      </c>
    </row>
    <row r="12" spans="1:6">
      <c r="A12" s="99">
        <f t="shared" si="0"/>
        <v>11</v>
      </c>
      <c r="B12" s="100" t="s">
        <v>12</v>
      </c>
      <c r="C12" s="100"/>
      <c r="D12" s="100"/>
      <c r="E12" s="101" t="s">
        <v>44</v>
      </c>
      <c r="F12" s="112">
        <v>0</v>
      </c>
    </row>
    <row r="13" spans="1:6">
      <c r="A13" s="99">
        <f t="shared" si="0"/>
        <v>12</v>
      </c>
      <c r="B13" s="100" t="s">
        <v>2</v>
      </c>
      <c r="C13" s="100"/>
      <c r="D13" s="100"/>
      <c r="E13" s="101" t="s">
        <v>45</v>
      </c>
      <c r="F13" s="112">
        <v>187</v>
      </c>
    </row>
    <row r="14" spans="1:6">
      <c r="A14" s="99">
        <f t="shared" si="0"/>
        <v>13</v>
      </c>
      <c r="B14" s="100" t="s">
        <v>3</v>
      </c>
      <c r="C14" s="100"/>
      <c r="D14" s="100"/>
      <c r="E14" s="101" t="s">
        <v>45</v>
      </c>
      <c r="F14" s="112">
        <v>0</v>
      </c>
    </row>
    <row r="15" spans="1:6">
      <c r="A15" s="99">
        <f t="shared" si="0"/>
        <v>14</v>
      </c>
      <c r="B15" s="100" t="s">
        <v>4</v>
      </c>
      <c r="C15" s="100"/>
      <c r="D15" s="100"/>
      <c r="E15" s="101" t="s">
        <v>45</v>
      </c>
      <c r="F15" s="112">
        <v>112</v>
      </c>
    </row>
    <row r="16" spans="1:6">
      <c r="A16" s="99">
        <f t="shared" si="0"/>
        <v>15</v>
      </c>
      <c r="B16" s="100" t="s">
        <v>5</v>
      </c>
      <c r="C16" s="100"/>
      <c r="D16" s="100"/>
      <c r="E16" s="101" t="s">
        <v>45</v>
      </c>
      <c r="F16" s="112">
        <v>0</v>
      </c>
    </row>
    <row r="17" spans="1:6">
      <c r="A17" s="99">
        <f t="shared" si="0"/>
        <v>16</v>
      </c>
      <c r="B17" s="100" t="s">
        <v>6</v>
      </c>
      <c r="C17" s="100"/>
      <c r="D17" s="100"/>
      <c r="E17" s="101" t="s">
        <v>45</v>
      </c>
      <c r="F17" s="112">
        <v>0</v>
      </c>
    </row>
    <row r="18" spans="1:6">
      <c r="A18" s="99">
        <f t="shared" si="0"/>
        <v>17</v>
      </c>
      <c r="B18" s="102" t="s">
        <v>7</v>
      </c>
      <c r="C18" s="102"/>
      <c r="D18" s="102"/>
      <c r="E18" s="101" t="s">
        <v>45</v>
      </c>
      <c r="F18" s="112">
        <v>21</v>
      </c>
    </row>
    <row r="19" spans="1:6">
      <c r="A19" s="99">
        <f t="shared" si="0"/>
        <v>18</v>
      </c>
      <c r="B19" s="100" t="s">
        <v>8</v>
      </c>
      <c r="C19" s="100"/>
      <c r="D19" s="102"/>
      <c r="E19" s="101" t="s">
        <v>45</v>
      </c>
      <c r="F19" s="112">
        <v>0</v>
      </c>
    </row>
    <row r="20" spans="1:6">
      <c r="A20" s="99">
        <f t="shared" si="0"/>
        <v>19</v>
      </c>
      <c r="B20" s="100" t="s">
        <v>9</v>
      </c>
      <c r="C20" s="100"/>
      <c r="D20" s="102"/>
      <c r="E20" s="101" t="s">
        <v>45</v>
      </c>
      <c r="F20" s="112">
        <v>5664</v>
      </c>
    </row>
    <row r="21" spans="1:6">
      <c r="A21" s="99">
        <f t="shared" si="0"/>
        <v>20</v>
      </c>
      <c r="B21" s="100" t="s">
        <v>10</v>
      </c>
      <c r="C21" s="100"/>
      <c r="D21" s="100"/>
      <c r="E21" s="101" t="s">
        <v>45</v>
      </c>
      <c r="F21" s="112">
        <v>0</v>
      </c>
    </row>
    <row r="22" spans="1:6">
      <c r="A22" s="99">
        <f t="shared" si="0"/>
        <v>21</v>
      </c>
      <c r="B22" s="100" t="s">
        <v>11</v>
      </c>
      <c r="C22" s="100"/>
      <c r="D22" s="100"/>
      <c r="E22" s="101" t="s">
        <v>45</v>
      </c>
      <c r="F22" s="112">
        <v>76</v>
      </c>
    </row>
    <row r="23" spans="1:6">
      <c r="A23" s="99">
        <f t="shared" si="0"/>
        <v>22</v>
      </c>
      <c r="B23" s="100" t="s">
        <v>12</v>
      </c>
      <c r="C23" s="100"/>
      <c r="D23" s="100"/>
      <c r="E23" s="101" t="s">
        <v>45</v>
      </c>
      <c r="F23" s="112">
        <v>0</v>
      </c>
    </row>
    <row r="24" spans="1:6">
      <c r="A24" s="99">
        <f t="shared" si="0"/>
        <v>23</v>
      </c>
      <c r="B24" s="100" t="s">
        <v>2</v>
      </c>
      <c r="C24" s="100"/>
      <c r="D24" s="100"/>
      <c r="E24" s="101" t="s">
        <v>44</v>
      </c>
      <c r="F24" s="112">
        <v>9</v>
      </c>
    </row>
    <row r="25" spans="1:6">
      <c r="A25" s="99">
        <f t="shared" si="0"/>
        <v>24</v>
      </c>
      <c r="B25" s="100" t="s">
        <v>3</v>
      </c>
      <c r="C25" s="100"/>
      <c r="D25" s="100"/>
      <c r="E25" s="101" t="s">
        <v>44</v>
      </c>
      <c r="F25" s="112">
        <v>0</v>
      </c>
    </row>
    <row r="26" spans="1:6">
      <c r="A26" s="99">
        <f t="shared" si="0"/>
        <v>25</v>
      </c>
      <c r="B26" s="100" t="s">
        <v>4</v>
      </c>
      <c r="C26" s="100"/>
      <c r="D26" s="100"/>
      <c r="E26" s="101" t="s">
        <v>44</v>
      </c>
      <c r="F26" s="112">
        <v>0</v>
      </c>
    </row>
    <row r="27" spans="1:6">
      <c r="A27" s="99">
        <f t="shared" si="0"/>
        <v>26</v>
      </c>
      <c r="B27" s="100" t="s">
        <v>5</v>
      </c>
      <c r="C27" s="100"/>
      <c r="D27" s="100"/>
      <c r="E27" s="101" t="s">
        <v>44</v>
      </c>
      <c r="F27" s="112">
        <v>0</v>
      </c>
    </row>
    <row r="28" spans="1:6">
      <c r="A28" s="99">
        <f t="shared" si="0"/>
        <v>27</v>
      </c>
      <c r="B28" s="100" t="s">
        <v>6</v>
      </c>
      <c r="C28" s="100"/>
      <c r="D28" s="100"/>
      <c r="E28" s="101" t="s">
        <v>44</v>
      </c>
      <c r="F28" s="112">
        <v>0</v>
      </c>
    </row>
    <row r="29" spans="1:6">
      <c r="A29" s="99">
        <f t="shared" si="0"/>
        <v>28</v>
      </c>
      <c r="B29" s="102" t="s">
        <v>7</v>
      </c>
      <c r="C29" s="102"/>
      <c r="D29" s="102"/>
      <c r="E29" s="102" t="s">
        <v>44</v>
      </c>
      <c r="F29" s="112">
        <v>0</v>
      </c>
    </row>
    <row r="30" spans="1:6">
      <c r="A30" s="99">
        <f t="shared" si="0"/>
        <v>29</v>
      </c>
      <c r="B30" s="100" t="s">
        <v>8</v>
      </c>
      <c r="C30" s="100"/>
      <c r="D30" s="102"/>
      <c r="E30" s="102" t="s">
        <v>44</v>
      </c>
      <c r="F30" s="112">
        <v>0</v>
      </c>
    </row>
    <row r="31" spans="1:6">
      <c r="A31" s="99">
        <f t="shared" si="0"/>
        <v>30</v>
      </c>
      <c r="B31" s="100" t="s">
        <v>9</v>
      </c>
      <c r="C31" s="100"/>
      <c r="D31" s="102"/>
      <c r="E31" s="102" t="s">
        <v>44</v>
      </c>
      <c r="F31" s="112">
        <v>2033</v>
      </c>
    </row>
    <row r="32" spans="1:6">
      <c r="A32" s="99">
        <f t="shared" si="0"/>
        <v>31</v>
      </c>
      <c r="B32" s="100" t="s">
        <v>10</v>
      </c>
      <c r="C32" s="100"/>
      <c r="D32" s="100"/>
      <c r="E32" s="101" t="s">
        <v>44</v>
      </c>
      <c r="F32" s="112">
        <v>0</v>
      </c>
    </row>
    <row r="33" spans="1:6">
      <c r="A33" s="99">
        <f t="shared" si="0"/>
        <v>32</v>
      </c>
      <c r="B33" s="100" t="s">
        <v>11</v>
      </c>
      <c r="C33" s="100"/>
      <c r="D33" s="100"/>
      <c r="E33" s="101" t="s">
        <v>44</v>
      </c>
      <c r="F33" s="112">
        <v>135</v>
      </c>
    </row>
    <row r="34" spans="1:6">
      <c r="A34" s="99">
        <f t="shared" si="0"/>
        <v>33</v>
      </c>
      <c r="B34" s="100" t="s">
        <v>12</v>
      </c>
      <c r="C34" s="100"/>
      <c r="D34" s="100"/>
      <c r="E34" s="101" t="s">
        <v>44</v>
      </c>
      <c r="F34" s="112">
        <v>0</v>
      </c>
    </row>
    <row r="35" spans="1:6">
      <c r="A35" s="99">
        <f t="shared" si="0"/>
        <v>34</v>
      </c>
      <c r="B35" s="100" t="s">
        <v>2</v>
      </c>
      <c r="C35" s="100"/>
      <c r="D35" s="100"/>
      <c r="E35" s="101" t="s">
        <v>44</v>
      </c>
      <c r="F35" s="112">
        <v>3</v>
      </c>
    </row>
    <row r="36" spans="1:6">
      <c r="A36" s="99">
        <f t="shared" si="0"/>
        <v>35</v>
      </c>
      <c r="B36" s="100" t="s">
        <v>3</v>
      </c>
      <c r="C36" s="100"/>
      <c r="D36" s="100"/>
      <c r="E36" s="101" t="s">
        <v>44</v>
      </c>
      <c r="F36" s="112">
        <v>0</v>
      </c>
    </row>
    <row r="37" spans="1:6">
      <c r="A37" s="99">
        <f t="shared" si="0"/>
        <v>36</v>
      </c>
      <c r="B37" s="100" t="s">
        <v>4</v>
      </c>
      <c r="C37" s="100"/>
      <c r="D37" s="100"/>
      <c r="E37" s="101" t="s">
        <v>44</v>
      </c>
      <c r="F37" s="112">
        <v>2</v>
      </c>
    </row>
    <row r="38" spans="1:6">
      <c r="A38" s="99">
        <f t="shared" si="0"/>
        <v>37</v>
      </c>
      <c r="B38" s="100" t="s">
        <v>5</v>
      </c>
      <c r="C38" s="100"/>
      <c r="D38" s="100"/>
      <c r="E38" s="101" t="s">
        <v>44</v>
      </c>
      <c r="F38" s="112">
        <v>0</v>
      </c>
    </row>
    <row r="39" spans="1:6">
      <c r="A39" s="99">
        <f t="shared" si="0"/>
        <v>38</v>
      </c>
      <c r="B39" s="100" t="s">
        <v>6</v>
      </c>
      <c r="C39" s="100"/>
      <c r="D39" s="100"/>
      <c r="E39" s="101" t="s">
        <v>44</v>
      </c>
      <c r="F39" s="112">
        <v>380</v>
      </c>
    </row>
    <row r="40" spans="1:6">
      <c r="A40" s="99">
        <f t="shared" si="0"/>
        <v>39</v>
      </c>
      <c r="B40" s="102" t="s">
        <v>7</v>
      </c>
      <c r="C40" s="102"/>
      <c r="D40" s="102"/>
      <c r="E40" s="102" t="s">
        <v>44</v>
      </c>
      <c r="F40" s="112">
        <v>0</v>
      </c>
    </row>
    <row r="41" spans="1:6">
      <c r="A41" s="99">
        <f t="shared" si="0"/>
        <v>40</v>
      </c>
      <c r="B41" s="100" t="s">
        <v>8</v>
      </c>
      <c r="C41" s="100"/>
      <c r="D41" s="102"/>
      <c r="E41" s="102" t="s">
        <v>44</v>
      </c>
      <c r="F41" s="112">
        <v>0</v>
      </c>
    </row>
    <row r="42" spans="1:6">
      <c r="A42" s="99">
        <f t="shared" si="0"/>
        <v>41</v>
      </c>
      <c r="B42" s="100" t="s">
        <v>9</v>
      </c>
      <c r="C42" s="100"/>
      <c r="D42" s="102"/>
      <c r="E42" s="102" t="s">
        <v>44</v>
      </c>
      <c r="F42" s="112">
        <v>4200</v>
      </c>
    </row>
    <row r="43" spans="1:6">
      <c r="A43" s="99">
        <f t="shared" si="0"/>
        <v>42</v>
      </c>
      <c r="B43" s="100" t="s">
        <v>10</v>
      </c>
      <c r="C43" s="100"/>
      <c r="D43" s="100"/>
      <c r="E43" s="101" t="s">
        <v>44</v>
      </c>
      <c r="F43" s="112">
        <v>4500</v>
      </c>
    </row>
    <row r="44" spans="1:6">
      <c r="A44" s="99">
        <f t="shared" si="0"/>
        <v>43</v>
      </c>
      <c r="B44" s="100" t="s">
        <v>11</v>
      </c>
      <c r="C44" s="100"/>
      <c r="D44" s="100"/>
      <c r="E44" s="101" t="s">
        <v>44</v>
      </c>
      <c r="F44" s="112">
        <v>180</v>
      </c>
    </row>
    <row r="45" spans="1:6">
      <c r="A45" s="99">
        <f t="shared" si="0"/>
        <v>44</v>
      </c>
      <c r="B45" s="100" t="s">
        <v>12</v>
      </c>
      <c r="C45" s="100"/>
      <c r="D45" s="100"/>
      <c r="E45" s="101" t="s">
        <v>44</v>
      </c>
      <c r="F45" s="112">
        <v>4000</v>
      </c>
    </row>
    <row r="46" spans="1:6">
      <c r="A46" s="99">
        <f t="shared" si="0"/>
        <v>45</v>
      </c>
      <c r="B46" s="100" t="s">
        <v>2</v>
      </c>
      <c r="C46" s="100"/>
      <c r="D46" s="100"/>
      <c r="E46" s="101" t="s">
        <v>44</v>
      </c>
      <c r="F46" s="112">
        <v>45</v>
      </c>
    </row>
    <row r="47" spans="1:6">
      <c r="A47" s="99">
        <f t="shared" si="0"/>
        <v>46</v>
      </c>
      <c r="B47" s="100" t="s">
        <v>3</v>
      </c>
      <c r="C47" s="100"/>
      <c r="D47" s="100"/>
      <c r="E47" s="101" t="s">
        <v>44</v>
      </c>
      <c r="F47" s="112">
        <v>0</v>
      </c>
    </row>
    <row r="48" spans="1:6">
      <c r="A48" s="99">
        <f t="shared" si="0"/>
        <v>47</v>
      </c>
      <c r="B48" s="100" t="s">
        <v>4</v>
      </c>
      <c r="C48" s="100"/>
      <c r="D48" s="100"/>
      <c r="E48" s="101" t="s">
        <v>44</v>
      </c>
      <c r="F48" s="112">
        <v>10</v>
      </c>
    </row>
    <row r="49" spans="1:6">
      <c r="A49" s="99">
        <f t="shared" si="0"/>
        <v>48</v>
      </c>
      <c r="B49" s="100" t="s">
        <v>5</v>
      </c>
      <c r="C49" s="100"/>
      <c r="D49" s="100"/>
      <c r="E49" s="101" t="s">
        <v>44</v>
      </c>
      <c r="F49" s="112">
        <v>73</v>
      </c>
    </row>
    <row r="50" spans="1:6">
      <c r="A50" s="99">
        <f t="shared" si="0"/>
        <v>49</v>
      </c>
      <c r="B50" s="100" t="s">
        <v>6</v>
      </c>
      <c r="C50" s="100"/>
      <c r="D50" s="100"/>
      <c r="E50" s="101" t="s">
        <v>44</v>
      </c>
      <c r="F50" s="112">
        <v>0</v>
      </c>
    </row>
    <row r="51" spans="1:6">
      <c r="A51" s="99">
        <f t="shared" si="0"/>
        <v>50</v>
      </c>
      <c r="B51" s="102" t="s">
        <v>7</v>
      </c>
      <c r="C51" s="102"/>
      <c r="D51" s="102"/>
      <c r="E51" s="102" t="s">
        <v>44</v>
      </c>
      <c r="F51" s="112">
        <v>4</v>
      </c>
    </row>
    <row r="52" spans="1:6">
      <c r="A52" s="99">
        <f t="shared" si="0"/>
        <v>51</v>
      </c>
      <c r="B52" s="100" t="s">
        <v>8</v>
      </c>
      <c r="C52" s="100"/>
      <c r="D52" s="102"/>
      <c r="E52" s="102" t="s">
        <v>44</v>
      </c>
      <c r="F52" s="112">
        <v>0</v>
      </c>
    </row>
    <row r="53" spans="1:6">
      <c r="A53" s="99">
        <f t="shared" si="0"/>
        <v>52</v>
      </c>
      <c r="B53" s="100" t="s">
        <v>9</v>
      </c>
      <c r="C53" s="100"/>
      <c r="D53" s="102"/>
      <c r="E53" s="102" t="s">
        <v>44</v>
      </c>
      <c r="F53" s="112">
        <v>170</v>
      </c>
    </row>
    <row r="54" spans="1:6">
      <c r="A54" s="99">
        <f t="shared" si="0"/>
        <v>53</v>
      </c>
      <c r="B54" s="100" t="s">
        <v>10</v>
      </c>
      <c r="C54" s="100"/>
      <c r="D54" s="100"/>
      <c r="E54" s="101" t="s">
        <v>44</v>
      </c>
      <c r="F54" s="112">
        <v>14980</v>
      </c>
    </row>
    <row r="55" spans="1:6">
      <c r="A55" s="99">
        <f t="shared" si="0"/>
        <v>54</v>
      </c>
      <c r="B55" s="100" t="s">
        <v>11</v>
      </c>
      <c r="C55" s="100"/>
      <c r="D55" s="100"/>
      <c r="E55" s="101" t="s">
        <v>44</v>
      </c>
      <c r="F55" s="112">
        <v>60</v>
      </c>
    </row>
    <row r="56" spans="1:6">
      <c r="A56" s="99">
        <f t="shared" si="0"/>
        <v>55</v>
      </c>
      <c r="B56" s="100" t="s">
        <v>12</v>
      </c>
      <c r="C56" s="100"/>
      <c r="D56" s="100"/>
      <c r="E56" s="101" t="s">
        <v>44</v>
      </c>
      <c r="F56" s="112">
        <v>0</v>
      </c>
    </row>
    <row r="57" spans="1:6">
      <c r="A57" s="99">
        <f t="shared" si="0"/>
        <v>56</v>
      </c>
      <c r="B57" s="103" t="s">
        <v>2</v>
      </c>
      <c r="C57" s="103"/>
      <c r="D57" s="103"/>
      <c r="E57" s="101" t="s">
        <v>44</v>
      </c>
      <c r="F57" s="112">
        <v>53</v>
      </c>
    </row>
    <row r="58" spans="1:6">
      <c r="A58" s="99">
        <f t="shared" si="0"/>
        <v>57</v>
      </c>
      <c r="B58" s="103" t="s">
        <v>3</v>
      </c>
      <c r="C58" s="103"/>
      <c r="D58" s="103"/>
      <c r="E58" s="101" t="s">
        <v>44</v>
      </c>
      <c r="F58" s="112">
        <v>0</v>
      </c>
    </row>
    <row r="59" spans="1:6">
      <c r="A59" s="99">
        <f t="shared" si="0"/>
        <v>58</v>
      </c>
      <c r="B59" s="103" t="s">
        <v>4</v>
      </c>
      <c r="C59" s="103"/>
      <c r="D59" s="103"/>
      <c r="E59" s="101" t="s">
        <v>44</v>
      </c>
      <c r="F59" s="112">
        <v>120</v>
      </c>
    </row>
    <row r="60" spans="1:6">
      <c r="A60" s="99">
        <f t="shared" si="0"/>
        <v>59</v>
      </c>
      <c r="B60" s="103" t="s">
        <v>5</v>
      </c>
      <c r="C60" s="103"/>
      <c r="D60" s="103"/>
      <c r="E60" s="101" t="s">
        <v>44</v>
      </c>
      <c r="F60" s="112">
        <v>0</v>
      </c>
    </row>
    <row r="61" spans="1:6">
      <c r="A61" s="99">
        <f t="shared" si="0"/>
        <v>60</v>
      </c>
      <c r="B61" s="103" t="s">
        <v>6</v>
      </c>
      <c r="C61" s="103"/>
      <c r="D61" s="103"/>
      <c r="E61" s="101" t="s">
        <v>44</v>
      </c>
      <c r="F61" s="112">
        <v>0</v>
      </c>
    </row>
    <row r="62" spans="1:6">
      <c r="A62" s="99">
        <f t="shared" si="0"/>
        <v>61</v>
      </c>
      <c r="B62" s="104" t="s">
        <v>52</v>
      </c>
      <c r="C62" s="104"/>
      <c r="D62" s="104"/>
      <c r="E62" s="104" t="s">
        <v>44</v>
      </c>
      <c r="F62" s="112">
        <v>0</v>
      </c>
    </row>
    <row r="63" spans="1:6">
      <c r="A63" s="99">
        <f t="shared" si="0"/>
        <v>62</v>
      </c>
      <c r="B63" s="103" t="s">
        <v>8</v>
      </c>
      <c r="C63" s="103"/>
      <c r="D63" s="104"/>
      <c r="E63" s="104" t="s">
        <v>44</v>
      </c>
      <c r="F63" s="112">
        <v>0</v>
      </c>
    </row>
    <row r="64" spans="1:6">
      <c r="A64" s="99">
        <f t="shared" si="0"/>
        <v>63</v>
      </c>
      <c r="B64" s="103" t="s">
        <v>9</v>
      </c>
      <c r="C64" s="103"/>
      <c r="D64" s="104"/>
      <c r="E64" s="104" t="s">
        <v>44</v>
      </c>
      <c r="F64" s="112">
        <v>550</v>
      </c>
    </row>
    <row r="65" spans="1:6">
      <c r="A65" s="99">
        <f t="shared" si="0"/>
        <v>64</v>
      </c>
      <c r="B65" s="103" t="s">
        <v>10</v>
      </c>
      <c r="C65" s="103"/>
      <c r="D65" s="103"/>
      <c r="E65" s="101" t="s">
        <v>44</v>
      </c>
      <c r="F65" s="112">
        <v>25000</v>
      </c>
    </row>
    <row r="66" spans="1:6">
      <c r="A66" s="99">
        <f t="shared" si="0"/>
        <v>65</v>
      </c>
      <c r="B66" s="103" t="s">
        <v>11</v>
      </c>
      <c r="C66" s="103"/>
      <c r="D66" s="103"/>
      <c r="E66" s="101" t="s">
        <v>44</v>
      </c>
      <c r="F66" s="112">
        <v>189</v>
      </c>
    </row>
    <row r="67" spans="1:6">
      <c r="A67" s="99">
        <f t="shared" si="0"/>
        <v>66</v>
      </c>
      <c r="B67" s="103" t="s">
        <v>12</v>
      </c>
      <c r="C67" s="103"/>
      <c r="D67" s="103"/>
      <c r="E67" s="101" t="s">
        <v>44</v>
      </c>
      <c r="F67" s="112">
        <v>188</v>
      </c>
    </row>
    <row r="68" spans="1:6">
      <c r="A68" s="99">
        <f t="shared" ref="A68:A131" si="1">A67+1</f>
        <v>67</v>
      </c>
      <c r="B68" s="103" t="s">
        <v>2</v>
      </c>
      <c r="C68" s="103"/>
      <c r="D68" s="105"/>
      <c r="E68" s="105" t="s">
        <v>44</v>
      </c>
      <c r="F68" s="112">
        <v>14</v>
      </c>
    </row>
    <row r="69" spans="1:6">
      <c r="A69" s="99">
        <f t="shared" si="1"/>
        <v>68</v>
      </c>
      <c r="B69" s="103" t="s">
        <v>3</v>
      </c>
      <c r="C69" s="103"/>
      <c r="D69" s="105"/>
      <c r="E69" s="105" t="s">
        <v>44</v>
      </c>
      <c r="F69" s="112">
        <v>0</v>
      </c>
    </row>
    <row r="70" spans="1:6">
      <c r="A70" s="99">
        <f t="shared" si="1"/>
        <v>69</v>
      </c>
      <c r="B70" s="103" t="s">
        <v>4</v>
      </c>
      <c r="C70" s="103"/>
      <c r="D70" s="105"/>
      <c r="E70" s="105" t="s">
        <v>44</v>
      </c>
      <c r="F70" s="112">
        <v>0</v>
      </c>
    </row>
    <row r="71" spans="1:6">
      <c r="A71" s="99">
        <f t="shared" si="1"/>
        <v>70</v>
      </c>
      <c r="B71" s="103" t="s">
        <v>5</v>
      </c>
      <c r="C71" s="103"/>
      <c r="D71" s="105"/>
      <c r="E71" s="105" t="s">
        <v>44</v>
      </c>
      <c r="F71" s="112">
        <v>0</v>
      </c>
    </row>
    <row r="72" spans="1:6">
      <c r="A72" s="99">
        <f t="shared" si="1"/>
        <v>71</v>
      </c>
      <c r="B72" s="103" t="s">
        <v>6</v>
      </c>
      <c r="C72" s="103"/>
      <c r="D72" s="105"/>
      <c r="E72" s="105" t="s">
        <v>44</v>
      </c>
      <c r="F72" s="112">
        <v>0</v>
      </c>
    </row>
    <row r="73" spans="1:6">
      <c r="A73" s="99">
        <f t="shared" si="1"/>
        <v>72</v>
      </c>
      <c r="B73" s="104" t="s">
        <v>52</v>
      </c>
      <c r="C73" s="104"/>
      <c r="D73" s="105"/>
      <c r="E73" s="105" t="s">
        <v>44</v>
      </c>
      <c r="F73" s="112">
        <v>0</v>
      </c>
    </row>
    <row r="74" spans="1:6">
      <c r="A74" s="99">
        <f t="shared" si="1"/>
        <v>73</v>
      </c>
      <c r="B74" s="106" t="s">
        <v>8</v>
      </c>
      <c r="C74" s="106"/>
      <c r="D74" s="107"/>
      <c r="E74" s="107" t="s">
        <v>44</v>
      </c>
      <c r="F74" s="112">
        <v>0</v>
      </c>
    </row>
    <row r="75" spans="1:6">
      <c r="A75" s="99">
        <f t="shared" si="1"/>
        <v>74</v>
      </c>
      <c r="B75" s="103" t="s">
        <v>9</v>
      </c>
      <c r="C75" s="103"/>
      <c r="D75" s="105"/>
      <c r="E75" s="105" t="s">
        <v>44</v>
      </c>
      <c r="F75" s="112">
        <v>1066</v>
      </c>
    </row>
    <row r="76" spans="1:6">
      <c r="A76" s="99">
        <f t="shared" si="1"/>
        <v>75</v>
      </c>
      <c r="B76" s="103" t="s">
        <v>10</v>
      </c>
      <c r="C76" s="103"/>
      <c r="D76" s="105"/>
      <c r="E76" s="105" t="s">
        <v>44</v>
      </c>
      <c r="F76" s="112">
        <v>0</v>
      </c>
    </row>
    <row r="77" spans="1:6">
      <c r="A77" s="99">
        <f t="shared" si="1"/>
        <v>76</v>
      </c>
      <c r="B77" s="103" t="s">
        <v>11</v>
      </c>
      <c r="C77" s="103"/>
      <c r="D77" s="105"/>
      <c r="E77" s="105" t="s">
        <v>44</v>
      </c>
      <c r="F77" s="112">
        <v>403</v>
      </c>
    </row>
    <row r="78" spans="1:6">
      <c r="A78" s="99">
        <f t="shared" si="1"/>
        <v>77</v>
      </c>
      <c r="B78" s="103" t="s">
        <v>12</v>
      </c>
      <c r="C78" s="103"/>
      <c r="D78" s="105"/>
      <c r="E78" s="105" t="s">
        <v>44</v>
      </c>
      <c r="F78" s="112">
        <v>0</v>
      </c>
    </row>
    <row r="79" spans="1:6">
      <c r="A79" s="99">
        <f t="shared" si="1"/>
        <v>78</v>
      </c>
      <c r="B79" s="100" t="s">
        <v>2</v>
      </c>
      <c r="C79" s="100"/>
      <c r="D79" s="100"/>
      <c r="E79" s="101" t="s">
        <v>44</v>
      </c>
      <c r="F79" s="112">
        <v>748</v>
      </c>
    </row>
    <row r="80" spans="1:6">
      <c r="A80" s="99">
        <f t="shared" si="1"/>
        <v>79</v>
      </c>
      <c r="B80" s="100" t="s">
        <v>3</v>
      </c>
      <c r="C80" s="100"/>
      <c r="D80" s="100"/>
      <c r="E80" s="101" t="s">
        <v>44</v>
      </c>
      <c r="F80" s="112">
        <v>0</v>
      </c>
    </row>
    <row r="81" spans="1:6">
      <c r="A81" s="99">
        <f t="shared" si="1"/>
        <v>80</v>
      </c>
      <c r="B81" s="100" t="s">
        <v>4</v>
      </c>
      <c r="C81" s="100"/>
      <c r="D81" s="100"/>
      <c r="E81" s="101" t="s">
        <v>44</v>
      </c>
      <c r="F81" s="112">
        <v>177</v>
      </c>
    </row>
    <row r="82" spans="1:6">
      <c r="A82" s="99">
        <f t="shared" si="1"/>
        <v>81</v>
      </c>
      <c r="B82" s="100" t="s">
        <v>5</v>
      </c>
      <c r="C82" s="100"/>
      <c r="D82" s="100"/>
      <c r="E82" s="101" t="s">
        <v>44</v>
      </c>
      <c r="F82" s="112">
        <v>3</v>
      </c>
    </row>
    <row r="83" spans="1:6">
      <c r="A83" s="99">
        <f t="shared" si="1"/>
        <v>82</v>
      </c>
      <c r="B83" s="100" t="s">
        <v>6</v>
      </c>
      <c r="C83" s="100"/>
      <c r="D83" s="100"/>
      <c r="E83" s="101" t="s">
        <v>44</v>
      </c>
      <c r="F83" s="112">
        <v>298</v>
      </c>
    </row>
    <row r="84" spans="1:6">
      <c r="A84" s="99">
        <f t="shared" si="1"/>
        <v>83</v>
      </c>
      <c r="B84" s="102" t="s">
        <v>52</v>
      </c>
      <c r="C84" s="102"/>
      <c r="D84" s="102"/>
      <c r="E84" s="102" t="s">
        <v>44</v>
      </c>
      <c r="F84" s="112">
        <v>4</v>
      </c>
    </row>
    <row r="85" spans="1:6">
      <c r="A85" s="99">
        <f t="shared" si="1"/>
        <v>84</v>
      </c>
      <c r="B85" s="100" t="s">
        <v>8</v>
      </c>
      <c r="C85" s="100"/>
      <c r="D85" s="102"/>
      <c r="E85" s="102" t="s">
        <v>44</v>
      </c>
      <c r="F85" s="112">
        <v>0</v>
      </c>
    </row>
    <row r="86" spans="1:6">
      <c r="A86" s="99">
        <f t="shared" si="1"/>
        <v>85</v>
      </c>
      <c r="B86" s="100" t="s">
        <v>9</v>
      </c>
      <c r="C86" s="100"/>
      <c r="D86" s="102"/>
      <c r="E86" s="102" t="s">
        <v>44</v>
      </c>
      <c r="F86" s="112">
        <v>4074</v>
      </c>
    </row>
    <row r="87" spans="1:6">
      <c r="A87" s="99">
        <f t="shared" si="1"/>
        <v>86</v>
      </c>
      <c r="B87" s="100" t="s">
        <v>10</v>
      </c>
      <c r="C87" s="100"/>
      <c r="D87" s="100"/>
      <c r="E87" s="101" t="s">
        <v>44</v>
      </c>
      <c r="F87" s="112">
        <v>15000</v>
      </c>
    </row>
    <row r="88" spans="1:6">
      <c r="A88" s="99">
        <f t="shared" si="1"/>
        <v>87</v>
      </c>
      <c r="B88" s="100" t="s">
        <v>11</v>
      </c>
      <c r="C88" s="100"/>
      <c r="D88" s="100"/>
      <c r="E88" s="101" t="s">
        <v>44</v>
      </c>
      <c r="F88" s="112">
        <v>439</v>
      </c>
    </row>
    <row r="89" spans="1:6">
      <c r="A89" s="99">
        <f t="shared" si="1"/>
        <v>88</v>
      </c>
      <c r="B89" s="100" t="s">
        <v>12</v>
      </c>
      <c r="C89" s="100"/>
      <c r="D89" s="100"/>
      <c r="E89" s="101" t="s">
        <v>44</v>
      </c>
      <c r="F89" s="112">
        <v>0</v>
      </c>
    </row>
    <row r="90" spans="1:6">
      <c r="A90" s="99">
        <f t="shared" si="1"/>
        <v>89</v>
      </c>
      <c r="B90" s="100" t="s">
        <v>2</v>
      </c>
      <c r="C90" s="100"/>
      <c r="D90" s="100"/>
      <c r="E90" s="101" t="s">
        <v>50</v>
      </c>
      <c r="F90" s="112">
        <v>0</v>
      </c>
    </row>
    <row r="91" spans="1:6">
      <c r="A91" s="99">
        <f t="shared" si="1"/>
        <v>90</v>
      </c>
      <c r="B91" s="100" t="s">
        <v>3</v>
      </c>
      <c r="C91" s="100"/>
      <c r="D91" s="100"/>
      <c r="E91" s="101" t="s">
        <v>50</v>
      </c>
      <c r="F91" s="112">
        <v>0</v>
      </c>
    </row>
    <row r="92" spans="1:6">
      <c r="A92" s="99">
        <f t="shared" si="1"/>
        <v>91</v>
      </c>
      <c r="B92" s="100" t="s">
        <v>4</v>
      </c>
      <c r="C92" s="100"/>
      <c r="D92" s="100"/>
      <c r="E92" s="101" t="s">
        <v>50</v>
      </c>
      <c r="F92" s="112">
        <v>0</v>
      </c>
    </row>
    <row r="93" spans="1:6">
      <c r="A93" s="99">
        <f t="shared" si="1"/>
        <v>92</v>
      </c>
      <c r="B93" s="100" t="s">
        <v>5</v>
      </c>
      <c r="C93" s="100"/>
      <c r="D93" s="100"/>
      <c r="E93" s="101" t="s">
        <v>50</v>
      </c>
      <c r="F93" s="112">
        <v>0</v>
      </c>
    </row>
    <row r="94" spans="1:6">
      <c r="A94" s="99">
        <f t="shared" si="1"/>
        <v>93</v>
      </c>
      <c r="B94" s="100" t="s">
        <v>6</v>
      </c>
      <c r="C94" s="100"/>
      <c r="D94" s="100"/>
      <c r="E94" s="101" t="s">
        <v>50</v>
      </c>
      <c r="F94" s="112">
        <v>0</v>
      </c>
    </row>
    <row r="95" spans="1:6">
      <c r="A95" s="99">
        <f t="shared" si="1"/>
        <v>94</v>
      </c>
      <c r="B95" s="102" t="s">
        <v>7</v>
      </c>
      <c r="C95" s="102"/>
      <c r="D95" s="102"/>
      <c r="E95" s="102" t="s">
        <v>50</v>
      </c>
      <c r="F95" s="112">
        <v>0</v>
      </c>
    </row>
    <row r="96" spans="1:6">
      <c r="A96" s="99">
        <f t="shared" si="1"/>
        <v>95</v>
      </c>
      <c r="B96" s="100" t="s">
        <v>8</v>
      </c>
      <c r="C96" s="100"/>
      <c r="D96" s="102"/>
      <c r="E96" s="102" t="s">
        <v>50</v>
      </c>
      <c r="F96" s="112">
        <v>0</v>
      </c>
    </row>
    <row r="97" spans="1:6">
      <c r="A97" s="99">
        <f t="shared" si="1"/>
        <v>96</v>
      </c>
      <c r="B97" s="100" t="s">
        <v>9</v>
      </c>
      <c r="C97" s="100"/>
      <c r="D97" s="102"/>
      <c r="E97" s="102" t="s">
        <v>50</v>
      </c>
      <c r="F97" s="112">
        <v>206</v>
      </c>
    </row>
    <row r="98" spans="1:6">
      <c r="A98" s="99">
        <f t="shared" si="1"/>
        <v>97</v>
      </c>
      <c r="B98" s="100" t="s">
        <v>10</v>
      </c>
      <c r="C98" s="100"/>
      <c r="D98" s="100"/>
      <c r="E98" s="101" t="s">
        <v>50</v>
      </c>
      <c r="F98" s="112">
        <v>0</v>
      </c>
    </row>
    <row r="99" spans="1:6">
      <c r="A99" s="99">
        <f t="shared" si="1"/>
        <v>98</v>
      </c>
      <c r="B99" s="100" t="s">
        <v>11</v>
      </c>
      <c r="C99" s="100"/>
      <c r="D99" s="100"/>
      <c r="E99" s="101" t="s">
        <v>50</v>
      </c>
      <c r="F99" s="112">
        <v>0</v>
      </c>
    </row>
    <row r="100" spans="1:6">
      <c r="A100" s="99">
        <f t="shared" si="1"/>
        <v>99</v>
      </c>
      <c r="B100" s="100" t="s">
        <v>12</v>
      </c>
      <c r="C100" s="100"/>
      <c r="D100" s="100"/>
      <c r="E100" s="101" t="s">
        <v>50</v>
      </c>
      <c r="F100" s="112">
        <v>0</v>
      </c>
    </row>
    <row r="101" spans="1:6">
      <c r="A101" s="99">
        <f t="shared" si="1"/>
        <v>100</v>
      </c>
      <c r="B101" s="100" t="s">
        <v>2</v>
      </c>
      <c r="C101" s="100"/>
      <c r="D101" s="100"/>
      <c r="E101" s="101" t="s">
        <v>44</v>
      </c>
      <c r="F101" s="112">
        <v>80</v>
      </c>
    </row>
    <row r="102" spans="1:6">
      <c r="A102" s="99">
        <f t="shared" si="1"/>
        <v>101</v>
      </c>
      <c r="B102" s="100" t="s">
        <v>3</v>
      </c>
      <c r="C102" s="100"/>
      <c r="D102" s="100"/>
      <c r="E102" s="101" t="s">
        <v>44</v>
      </c>
      <c r="F102" s="112">
        <v>0</v>
      </c>
    </row>
    <row r="103" spans="1:6">
      <c r="A103" s="99">
        <f t="shared" si="1"/>
        <v>102</v>
      </c>
      <c r="B103" s="100" t="s">
        <v>4</v>
      </c>
      <c r="C103" s="100"/>
      <c r="D103" s="100"/>
      <c r="E103" s="101" t="s">
        <v>44</v>
      </c>
      <c r="F103" s="112">
        <v>83</v>
      </c>
    </row>
    <row r="104" spans="1:6">
      <c r="A104" s="99">
        <f t="shared" si="1"/>
        <v>103</v>
      </c>
      <c r="B104" s="100" t="s">
        <v>5</v>
      </c>
      <c r="C104" s="100"/>
      <c r="D104" s="100"/>
      <c r="E104" s="101" t="s">
        <v>44</v>
      </c>
      <c r="F104" s="112">
        <v>3</v>
      </c>
    </row>
    <row r="105" spans="1:6">
      <c r="A105" s="99">
        <f t="shared" si="1"/>
        <v>104</v>
      </c>
      <c r="B105" s="100" t="s">
        <v>6</v>
      </c>
      <c r="C105" s="100"/>
      <c r="D105" s="100"/>
      <c r="E105" s="101" t="s">
        <v>44</v>
      </c>
      <c r="F105" s="112">
        <v>0</v>
      </c>
    </row>
    <row r="106" spans="1:6">
      <c r="A106" s="99">
        <f t="shared" si="1"/>
        <v>105</v>
      </c>
      <c r="B106" s="102" t="s">
        <v>7</v>
      </c>
      <c r="C106" s="102"/>
      <c r="D106" s="102"/>
      <c r="E106" s="102" t="s">
        <v>44</v>
      </c>
      <c r="F106" s="112">
        <v>2</v>
      </c>
    </row>
    <row r="107" spans="1:6">
      <c r="A107" s="99">
        <f t="shared" si="1"/>
        <v>106</v>
      </c>
      <c r="B107" s="100" t="s">
        <v>8</v>
      </c>
      <c r="C107" s="100"/>
      <c r="D107" s="102"/>
      <c r="E107" s="102" t="s">
        <v>44</v>
      </c>
      <c r="F107" s="112">
        <v>0</v>
      </c>
    </row>
    <row r="108" spans="1:6">
      <c r="A108" s="99">
        <f t="shared" si="1"/>
        <v>107</v>
      </c>
      <c r="B108" s="100" t="s">
        <v>9</v>
      </c>
      <c r="C108" s="100"/>
      <c r="D108" s="102"/>
      <c r="E108" s="102" t="s">
        <v>44</v>
      </c>
      <c r="F108" s="112">
        <v>20697</v>
      </c>
    </row>
    <row r="109" spans="1:6">
      <c r="A109" s="99">
        <f t="shared" si="1"/>
        <v>108</v>
      </c>
      <c r="B109" s="100" t="s">
        <v>10</v>
      </c>
      <c r="C109" s="100"/>
      <c r="D109" s="100"/>
      <c r="E109" s="101" t="s">
        <v>44</v>
      </c>
      <c r="F109" s="112">
        <v>7200</v>
      </c>
    </row>
    <row r="110" spans="1:6">
      <c r="A110" s="99">
        <f t="shared" si="1"/>
        <v>109</v>
      </c>
      <c r="B110" s="100" t="s">
        <v>11</v>
      </c>
      <c r="C110" s="100"/>
      <c r="D110" s="100"/>
      <c r="E110" s="101" t="s">
        <v>44</v>
      </c>
      <c r="F110" s="112">
        <v>22</v>
      </c>
    </row>
    <row r="111" spans="1:6">
      <c r="A111" s="99">
        <f t="shared" si="1"/>
        <v>110</v>
      </c>
      <c r="B111" s="100" t="s">
        <v>12</v>
      </c>
      <c r="C111" s="100"/>
      <c r="D111" s="100"/>
      <c r="E111" s="101" t="s">
        <v>44</v>
      </c>
      <c r="F111" s="112">
        <v>0</v>
      </c>
    </row>
    <row r="112" spans="1:6">
      <c r="A112" s="99">
        <f t="shared" si="1"/>
        <v>111</v>
      </c>
      <c r="B112" s="100" t="s">
        <v>2</v>
      </c>
      <c r="C112" s="100"/>
      <c r="D112" s="100"/>
      <c r="E112" s="101" t="s">
        <v>43</v>
      </c>
      <c r="F112" s="112">
        <v>141</v>
      </c>
    </row>
    <row r="113" spans="1:6">
      <c r="A113" s="99">
        <f t="shared" si="1"/>
        <v>112</v>
      </c>
      <c r="B113" s="100" t="s">
        <v>3</v>
      </c>
      <c r="C113" s="100"/>
      <c r="D113" s="100"/>
      <c r="E113" s="101" t="s">
        <v>43</v>
      </c>
      <c r="F113" s="112">
        <v>3</v>
      </c>
    </row>
    <row r="114" spans="1:6">
      <c r="A114" s="99">
        <f t="shared" si="1"/>
        <v>113</v>
      </c>
      <c r="B114" s="100" t="s">
        <v>4</v>
      </c>
      <c r="C114" s="100"/>
      <c r="D114" s="100"/>
      <c r="E114" s="101" t="s">
        <v>43</v>
      </c>
      <c r="F114" s="112">
        <v>14</v>
      </c>
    </row>
    <row r="115" spans="1:6">
      <c r="A115" s="99">
        <f t="shared" si="1"/>
        <v>114</v>
      </c>
      <c r="B115" s="100" t="s">
        <v>5</v>
      </c>
      <c r="C115" s="100"/>
      <c r="D115" s="100"/>
      <c r="E115" s="101" t="s">
        <v>43</v>
      </c>
      <c r="F115" s="112">
        <v>5</v>
      </c>
    </row>
    <row r="116" spans="1:6">
      <c r="A116" s="99">
        <f t="shared" si="1"/>
        <v>115</v>
      </c>
      <c r="B116" s="100" t="s">
        <v>6</v>
      </c>
      <c r="C116" s="100"/>
      <c r="D116" s="100"/>
      <c r="E116" s="101" t="s">
        <v>43</v>
      </c>
      <c r="F116" s="112">
        <v>1280</v>
      </c>
    </row>
    <row r="117" spans="1:6">
      <c r="A117" s="99">
        <f t="shared" si="1"/>
        <v>116</v>
      </c>
      <c r="B117" s="102" t="s">
        <v>7</v>
      </c>
      <c r="C117" s="102"/>
      <c r="D117" s="102"/>
      <c r="E117" s="102" t="s">
        <v>43</v>
      </c>
      <c r="F117" s="112">
        <v>7</v>
      </c>
    </row>
    <row r="118" spans="1:6">
      <c r="A118" s="99">
        <f t="shared" si="1"/>
        <v>117</v>
      </c>
      <c r="B118" s="100" t="s">
        <v>8</v>
      </c>
      <c r="C118" s="100"/>
      <c r="D118" s="102"/>
      <c r="E118" s="102" t="s">
        <v>43</v>
      </c>
      <c r="F118" s="112">
        <v>0</v>
      </c>
    </row>
    <row r="119" spans="1:6">
      <c r="A119" s="99">
        <f t="shared" si="1"/>
        <v>118</v>
      </c>
      <c r="B119" s="100" t="s">
        <v>9</v>
      </c>
      <c r="C119" s="100"/>
      <c r="D119" s="102"/>
      <c r="E119" s="102" t="s">
        <v>43</v>
      </c>
      <c r="F119" s="112">
        <v>4916</v>
      </c>
    </row>
    <row r="120" spans="1:6">
      <c r="A120" s="99">
        <f t="shared" si="1"/>
        <v>119</v>
      </c>
      <c r="B120" s="100" t="s">
        <v>10</v>
      </c>
      <c r="C120" s="100"/>
      <c r="D120" s="100"/>
      <c r="E120" s="101" t="s">
        <v>43</v>
      </c>
      <c r="F120" s="112">
        <v>2500</v>
      </c>
    </row>
    <row r="121" spans="1:6">
      <c r="A121" s="99">
        <f t="shared" si="1"/>
        <v>120</v>
      </c>
      <c r="B121" s="100" t="s">
        <v>11</v>
      </c>
      <c r="C121" s="100"/>
      <c r="D121" s="100"/>
      <c r="E121" s="101" t="s">
        <v>43</v>
      </c>
      <c r="F121" s="112">
        <v>172</v>
      </c>
    </row>
    <row r="122" spans="1:6">
      <c r="A122" s="99">
        <f t="shared" si="1"/>
        <v>121</v>
      </c>
      <c r="B122" s="100" t="s">
        <v>12</v>
      </c>
      <c r="C122" s="100"/>
      <c r="D122" s="100"/>
      <c r="E122" s="101" t="s">
        <v>43</v>
      </c>
      <c r="F122" s="112">
        <v>8000</v>
      </c>
    </row>
    <row r="123" spans="1:6">
      <c r="A123" s="99">
        <f t="shared" si="1"/>
        <v>122</v>
      </c>
      <c r="B123" s="100" t="s">
        <v>2</v>
      </c>
      <c r="C123" s="100"/>
      <c r="D123" s="100"/>
      <c r="E123" s="101" t="s">
        <v>43</v>
      </c>
      <c r="F123" s="112">
        <v>45</v>
      </c>
    </row>
    <row r="124" spans="1:6">
      <c r="A124" s="99">
        <f t="shared" si="1"/>
        <v>123</v>
      </c>
      <c r="B124" s="100" t="s">
        <v>3</v>
      </c>
      <c r="C124" s="100"/>
      <c r="D124" s="100"/>
      <c r="E124" s="101" t="s">
        <v>43</v>
      </c>
      <c r="F124" s="112">
        <v>0</v>
      </c>
    </row>
    <row r="125" spans="1:6">
      <c r="A125" s="99">
        <f t="shared" si="1"/>
        <v>124</v>
      </c>
      <c r="B125" s="100" t="s">
        <v>4</v>
      </c>
      <c r="C125" s="100"/>
      <c r="D125" s="100"/>
      <c r="E125" s="101" t="s">
        <v>43</v>
      </c>
      <c r="F125" s="112">
        <v>0</v>
      </c>
    </row>
    <row r="126" spans="1:6">
      <c r="A126" s="99">
        <f t="shared" si="1"/>
        <v>125</v>
      </c>
      <c r="B126" s="100" t="s">
        <v>5</v>
      </c>
      <c r="C126" s="100"/>
      <c r="D126" s="100"/>
      <c r="E126" s="101" t="s">
        <v>43</v>
      </c>
      <c r="F126" s="112">
        <v>0</v>
      </c>
    </row>
    <row r="127" spans="1:6">
      <c r="A127" s="99">
        <f t="shared" si="1"/>
        <v>126</v>
      </c>
      <c r="B127" s="100" t="s">
        <v>6</v>
      </c>
      <c r="C127" s="100"/>
      <c r="D127" s="100"/>
      <c r="E127" s="101" t="s">
        <v>43</v>
      </c>
      <c r="F127" s="112">
        <v>0</v>
      </c>
    </row>
    <row r="128" spans="1:6">
      <c r="A128" s="99">
        <f t="shared" si="1"/>
        <v>127</v>
      </c>
      <c r="B128" s="102" t="s">
        <v>7</v>
      </c>
      <c r="C128" s="102"/>
      <c r="D128" s="102"/>
      <c r="E128" s="102" t="s">
        <v>43</v>
      </c>
      <c r="F128" s="112">
        <v>7</v>
      </c>
    </row>
    <row r="129" spans="1:6">
      <c r="A129" s="99">
        <f t="shared" si="1"/>
        <v>128</v>
      </c>
      <c r="B129" s="100" t="s">
        <v>8</v>
      </c>
      <c r="C129" s="100"/>
      <c r="D129" s="102"/>
      <c r="E129" s="102" t="s">
        <v>43</v>
      </c>
      <c r="F129" s="112">
        <v>0</v>
      </c>
    </row>
    <row r="130" spans="1:6">
      <c r="A130" s="99">
        <f t="shared" si="1"/>
        <v>129</v>
      </c>
      <c r="B130" s="100" t="s">
        <v>9</v>
      </c>
      <c r="C130" s="100"/>
      <c r="D130" s="102"/>
      <c r="E130" s="102" t="s">
        <v>43</v>
      </c>
      <c r="F130" s="112">
        <v>278</v>
      </c>
    </row>
    <row r="131" spans="1:6">
      <c r="A131" s="99">
        <f t="shared" si="1"/>
        <v>130</v>
      </c>
      <c r="B131" s="100" t="s">
        <v>10</v>
      </c>
      <c r="C131" s="100"/>
      <c r="D131" s="100"/>
      <c r="E131" s="101" t="s">
        <v>43</v>
      </c>
      <c r="F131" s="112">
        <v>0</v>
      </c>
    </row>
    <row r="132" spans="1:6">
      <c r="A132" s="99">
        <f t="shared" ref="A132:A188" si="2">A131+1</f>
        <v>131</v>
      </c>
      <c r="B132" s="100" t="s">
        <v>11</v>
      </c>
      <c r="C132" s="100"/>
      <c r="D132" s="100"/>
      <c r="E132" s="101" t="s">
        <v>43</v>
      </c>
      <c r="F132" s="112">
        <v>25</v>
      </c>
    </row>
    <row r="133" spans="1:6">
      <c r="A133" s="99">
        <f t="shared" si="2"/>
        <v>132</v>
      </c>
      <c r="B133" s="100" t="s">
        <v>12</v>
      </c>
      <c r="C133" s="100"/>
      <c r="D133" s="100"/>
      <c r="E133" s="101" t="s">
        <v>43</v>
      </c>
      <c r="F133" s="112">
        <v>0</v>
      </c>
    </row>
    <row r="134" spans="1:6">
      <c r="A134" s="99">
        <f t="shared" si="2"/>
        <v>133</v>
      </c>
      <c r="B134" s="100" t="s">
        <v>2</v>
      </c>
      <c r="C134" s="100"/>
      <c r="D134" s="100"/>
      <c r="E134" s="101" t="s">
        <v>43</v>
      </c>
      <c r="F134" s="112">
        <v>235</v>
      </c>
    </row>
    <row r="135" spans="1:6">
      <c r="A135" s="99">
        <f t="shared" si="2"/>
        <v>134</v>
      </c>
      <c r="B135" s="100" t="s">
        <v>3</v>
      </c>
      <c r="C135" s="100"/>
      <c r="D135" s="100"/>
      <c r="E135" s="101" t="s">
        <v>43</v>
      </c>
      <c r="F135" s="112">
        <v>0</v>
      </c>
    </row>
    <row r="136" spans="1:6">
      <c r="A136" s="99">
        <f t="shared" si="2"/>
        <v>135</v>
      </c>
      <c r="B136" s="100" t="s">
        <v>4</v>
      </c>
      <c r="C136" s="100"/>
      <c r="D136" s="100"/>
      <c r="E136" s="101" t="s">
        <v>43</v>
      </c>
      <c r="F136" s="112">
        <v>133</v>
      </c>
    </row>
    <row r="137" spans="1:6">
      <c r="A137" s="99">
        <f t="shared" si="2"/>
        <v>136</v>
      </c>
      <c r="B137" s="100" t="s">
        <v>5</v>
      </c>
      <c r="C137" s="100"/>
      <c r="D137" s="100"/>
      <c r="E137" s="101" t="s">
        <v>43</v>
      </c>
      <c r="F137" s="112">
        <v>0</v>
      </c>
    </row>
    <row r="138" spans="1:6">
      <c r="A138" s="99">
        <f t="shared" si="2"/>
        <v>137</v>
      </c>
      <c r="B138" s="100" t="s">
        <v>6</v>
      </c>
      <c r="C138" s="100"/>
      <c r="D138" s="100"/>
      <c r="E138" s="101" t="s">
        <v>43</v>
      </c>
      <c r="F138" s="112">
        <v>0</v>
      </c>
    </row>
    <row r="139" spans="1:6">
      <c r="A139" s="99">
        <f t="shared" si="2"/>
        <v>138</v>
      </c>
      <c r="B139" s="108" t="s">
        <v>52</v>
      </c>
      <c r="C139" s="108"/>
      <c r="D139" s="108"/>
      <c r="E139" s="108" t="s">
        <v>43</v>
      </c>
      <c r="F139" s="112">
        <v>0</v>
      </c>
    </row>
    <row r="140" spans="1:6">
      <c r="A140" s="99">
        <f t="shared" si="2"/>
        <v>139</v>
      </c>
      <c r="B140" s="100" t="s">
        <v>8</v>
      </c>
      <c r="C140" s="100"/>
      <c r="D140" s="100"/>
      <c r="E140" s="101" t="s">
        <v>43</v>
      </c>
      <c r="F140" s="112">
        <v>0</v>
      </c>
    </row>
    <row r="141" spans="1:6">
      <c r="A141" s="99">
        <f t="shared" si="2"/>
        <v>140</v>
      </c>
      <c r="B141" s="100" t="s">
        <v>9</v>
      </c>
      <c r="C141" s="100"/>
      <c r="D141" s="100"/>
      <c r="E141" s="101" t="s">
        <v>43</v>
      </c>
      <c r="F141" s="112">
        <v>1881</v>
      </c>
    </row>
    <row r="142" spans="1:6">
      <c r="A142" s="99">
        <f t="shared" si="2"/>
        <v>141</v>
      </c>
      <c r="B142" s="100" t="s">
        <v>10</v>
      </c>
      <c r="C142" s="100"/>
      <c r="D142" s="100"/>
      <c r="E142" s="101" t="s">
        <v>43</v>
      </c>
      <c r="F142" s="112">
        <v>0</v>
      </c>
    </row>
    <row r="143" spans="1:6">
      <c r="A143" s="99">
        <f t="shared" si="2"/>
        <v>142</v>
      </c>
      <c r="B143" s="100" t="s">
        <v>11</v>
      </c>
      <c r="C143" s="100"/>
      <c r="D143" s="100"/>
      <c r="E143" s="101" t="s">
        <v>43</v>
      </c>
      <c r="F143" s="112">
        <v>475</v>
      </c>
    </row>
    <row r="144" spans="1:6">
      <c r="A144" s="99">
        <f t="shared" si="2"/>
        <v>143</v>
      </c>
      <c r="B144" s="100" t="s">
        <v>12</v>
      </c>
      <c r="C144" s="100"/>
      <c r="D144" s="100"/>
      <c r="E144" s="101" t="s">
        <v>43</v>
      </c>
      <c r="F144" s="112">
        <v>12000</v>
      </c>
    </row>
    <row r="145" spans="1:6">
      <c r="A145" s="99">
        <f t="shared" si="2"/>
        <v>144</v>
      </c>
      <c r="B145" s="109" t="s">
        <v>2</v>
      </c>
      <c r="C145" s="109"/>
      <c r="D145" s="109"/>
      <c r="E145" s="101" t="s">
        <v>43</v>
      </c>
      <c r="F145" s="112">
        <v>83</v>
      </c>
    </row>
    <row r="146" spans="1:6">
      <c r="A146" s="99">
        <f t="shared" si="2"/>
        <v>145</v>
      </c>
      <c r="B146" s="109" t="s">
        <v>3</v>
      </c>
      <c r="C146" s="109"/>
      <c r="D146" s="109"/>
      <c r="E146" s="101" t="s">
        <v>43</v>
      </c>
      <c r="F146" s="112">
        <v>0</v>
      </c>
    </row>
    <row r="147" spans="1:6">
      <c r="A147" s="99">
        <f t="shared" si="2"/>
        <v>146</v>
      </c>
      <c r="B147" s="109" t="s">
        <v>4</v>
      </c>
      <c r="C147" s="109"/>
      <c r="D147" s="109"/>
      <c r="E147" s="101" t="s">
        <v>43</v>
      </c>
      <c r="F147" s="112">
        <v>597</v>
      </c>
    </row>
    <row r="148" spans="1:6">
      <c r="A148" s="99">
        <f t="shared" si="2"/>
        <v>147</v>
      </c>
      <c r="B148" s="109" t="s">
        <v>5</v>
      </c>
      <c r="C148" s="109"/>
      <c r="D148" s="109"/>
      <c r="E148" s="101" t="s">
        <v>43</v>
      </c>
      <c r="F148" s="112">
        <v>9</v>
      </c>
    </row>
    <row r="149" spans="1:6">
      <c r="A149" s="99">
        <f t="shared" si="2"/>
        <v>148</v>
      </c>
      <c r="B149" s="109" t="s">
        <v>6</v>
      </c>
      <c r="C149" s="109"/>
      <c r="D149" s="109"/>
      <c r="E149" s="101" t="s">
        <v>43</v>
      </c>
      <c r="F149" s="112">
        <v>0</v>
      </c>
    </row>
    <row r="150" spans="1:6">
      <c r="A150" s="99">
        <f t="shared" si="2"/>
        <v>149</v>
      </c>
      <c r="B150" s="110" t="s">
        <v>52</v>
      </c>
      <c r="C150" s="110"/>
      <c r="D150" s="110"/>
      <c r="E150" s="110" t="s">
        <v>43</v>
      </c>
      <c r="F150" s="112">
        <v>23</v>
      </c>
    </row>
    <row r="151" spans="1:6">
      <c r="A151" s="99">
        <f t="shared" si="2"/>
        <v>150</v>
      </c>
      <c r="B151" s="109" t="s">
        <v>8</v>
      </c>
      <c r="C151" s="109"/>
      <c r="D151" s="109"/>
      <c r="E151" s="101" t="s">
        <v>43</v>
      </c>
      <c r="F151" s="112">
        <v>0</v>
      </c>
    </row>
    <row r="152" spans="1:6">
      <c r="A152" s="99">
        <f t="shared" si="2"/>
        <v>151</v>
      </c>
      <c r="B152" s="109" t="s">
        <v>9</v>
      </c>
      <c r="C152" s="109"/>
      <c r="D152" s="109"/>
      <c r="E152" s="101" t="s">
        <v>43</v>
      </c>
      <c r="F152" s="112">
        <v>519</v>
      </c>
    </row>
    <row r="153" spans="1:6">
      <c r="A153" s="99">
        <f t="shared" si="2"/>
        <v>152</v>
      </c>
      <c r="B153" s="109" t="s">
        <v>10</v>
      </c>
      <c r="C153" s="109"/>
      <c r="D153" s="109"/>
      <c r="E153" s="101" t="s">
        <v>43</v>
      </c>
      <c r="F153" s="112">
        <v>20000</v>
      </c>
    </row>
    <row r="154" spans="1:6">
      <c r="A154" s="99">
        <f t="shared" si="2"/>
        <v>153</v>
      </c>
      <c r="B154" s="109" t="s">
        <v>11</v>
      </c>
      <c r="C154" s="109"/>
      <c r="D154" s="109"/>
      <c r="E154" s="101" t="s">
        <v>43</v>
      </c>
      <c r="F154" s="112">
        <v>198</v>
      </c>
    </row>
    <row r="155" spans="1:6">
      <c r="A155" s="99">
        <f t="shared" si="2"/>
        <v>154</v>
      </c>
      <c r="B155" s="109" t="s">
        <v>12</v>
      </c>
      <c r="C155" s="109"/>
      <c r="D155" s="109"/>
      <c r="E155" s="101" t="s">
        <v>43</v>
      </c>
      <c r="F155" s="112">
        <v>0</v>
      </c>
    </row>
    <row r="156" spans="1:6">
      <c r="A156" s="99">
        <f t="shared" si="2"/>
        <v>155</v>
      </c>
      <c r="B156" s="100" t="s">
        <v>2</v>
      </c>
      <c r="C156" s="100"/>
      <c r="D156" s="100"/>
      <c r="E156" s="101" t="s">
        <v>47</v>
      </c>
      <c r="F156" s="112">
        <v>85</v>
      </c>
    </row>
    <row r="157" spans="1:6">
      <c r="A157" s="99">
        <f t="shared" si="2"/>
        <v>156</v>
      </c>
      <c r="B157" s="100" t="s">
        <v>3</v>
      </c>
      <c r="C157" s="100"/>
      <c r="D157" s="100"/>
      <c r="E157" s="101" t="s">
        <v>47</v>
      </c>
      <c r="F157" s="112">
        <v>0</v>
      </c>
    </row>
    <row r="158" spans="1:6">
      <c r="A158" s="99">
        <f t="shared" si="2"/>
        <v>157</v>
      </c>
      <c r="B158" s="100" t="s">
        <v>4</v>
      </c>
      <c r="C158" s="100"/>
      <c r="D158" s="100"/>
      <c r="E158" s="101" t="s">
        <v>47</v>
      </c>
      <c r="F158" s="112">
        <v>50</v>
      </c>
    </row>
    <row r="159" spans="1:6">
      <c r="A159" s="99">
        <f t="shared" si="2"/>
        <v>158</v>
      </c>
      <c r="B159" s="100" t="s">
        <v>5</v>
      </c>
      <c r="C159" s="100"/>
      <c r="D159" s="100"/>
      <c r="E159" s="101" t="s">
        <v>47</v>
      </c>
      <c r="F159" s="112">
        <v>0</v>
      </c>
    </row>
    <row r="160" spans="1:6">
      <c r="A160" s="99">
        <f t="shared" si="2"/>
        <v>159</v>
      </c>
      <c r="B160" s="100" t="s">
        <v>6</v>
      </c>
      <c r="C160" s="100"/>
      <c r="D160" s="100"/>
      <c r="E160" s="101" t="s">
        <v>47</v>
      </c>
      <c r="F160" s="112">
        <v>0</v>
      </c>
    </row>
    <row r="161" spans="1:6">
      <c r="A161" s="99">
        <f t="shared" si="2"/>
        <v>160</v>
      </c>
      <c r="B161" s="108" t="s">
        <v>7</v>
      </c>
      <c r="C161" s="108"/>
      <c r="D161" s="108"/>
      <c r="E161" s="108" t="s">
        <v>47</v>
      </c>
      <c r="F161" s="112">
        <v>0</v>
      </c>
    </row>
    <row r="162" spans="1:6">
      <c r="A162" s="99">
        <f t="shared" si="2"/>
        <v>161</v>
      </c>
      <c r="B162" s="100" t="s">
        <v>8</v>
      </c>
      <c r="C162" s="100"/>
      <c r="D162" s="100"/>
      <c r="E162" s="101" t="s">
        <v>47</v>
      </c>
      <c r="F162" s="112">
        <v>0</v>
      </c>
    </row>
    <row r="163" spans="1:6">
      <c r="A163" s="99">
        <f t="shared" si="2"/>
        <v>162</v>
      </c>
      <c r="B163" s="100" t="s">
        <v>9</v>
      </c>
      <c r="C163" s="100"/>
      <c r="D163" s="100"/>
      <c r="E163" s="101" t="s">
        <v>47</v>
      </c>
      <c r="F163" s="112">
        <v>0</v>
      </c>
    </row>
    <row r="164" spans="1:6">
      <c r="A164" s="99">
        <f t="shared" si="2"/>
        <v>163</v>
      </c>
      <c r="B164" s="100" t="s">
        <v>10</v>
      </c>
      <c r="C164" s="100"/>
      <c r="D164" s="100"/>
      <c r="E164" s="101" t="s">
        <v>47</v>
      </c>
      <c r="F164" s="112">
        <v>0</v>
      </c>
    </row>
    <row r="165" spans="1:6">
      <c r="A165" s="99">
        <f t="shared" si="2"/>
        <v>164</v>
      </c>
      <c r="B165" s="100" t="s">
        <v>11</v>
      </c>
      <c r="C165" s="100"/>
      <c r="D165" s="100"/>
      <c r="E165" s="101" t="s">
        <v>47</v>
      </c>
      <c r="F165" s="112">
        <v>50</v>
      </c>
    </row>
    <row r="166" spans="1:6">
      <c r="A166" s="99">
        <f t="shared" si="2"/>
        <v>165</v>
      </c>
      <c r="B166" s="100" t="s">
        <v>12</v>
      </c>
      <c r="C166" s="100"/>
      <c r="D166" s="100"/>
      <c r="E166" s="101" t="s">
        <v>47</v>
      </c>
      <c r="F166" s="112">
        <v>0</v>
      </c>
    </row>
    <row r="167" spans="1:6">
      <c r="A167" s="99">
        <f t="shared" si="2"/>
        <v>166</v>
      </c>
      <c r="B167" s="100" t="s">
        <v>2</v>
      </c>
      <c r="C167" s="100"/>
      <c r="D167" s="100"/>
      <c r="E167" s="101" t="s">
        <v>46</v>
      </c>
      <c r="F167" s="112">
        <v>21</v>
      </c>
    </row>
    <row r="168" spans="1:6">
      <c r="A168" s="99">
        <f t="shared" si="2"/>
        <v>167</v>
      </c>
      <c r="B168" s="100" t="s">
        <v>3</v>
      </c>
      <c r="C168" s="100"/>
      <c r="D168" s="100"/>
      <c r="E168" s="101" t="s">
        <v>46</v>
      </c>
      <c r="F168" s="112">
        <v>9</v>
      </c>
    </row>
    <row r="169" spans="1:6">
      <c r="A169" s="99">
        <f t="shared" si="2"/>
        <v>168</v>
      </c>
      <c r="B169" s="100" t="s">
        <v>4</v>
      </c>
      <c r="C169" s="100"/>
      <c r="D169" s="100"/>
      <c r="E169" s="101" t="s">
        <v>46</v>
      </c>
      <c r="F169" s="112">
        <v>43</v>
      </c>
    </row>
    <row r="170" spans="1:6">
      <c r="A170" s="99">
        <f t="shared" si="2"/>
        <v>169</v>
      </c>
      <c r="B170" s="100" t="s">
        <v>5</v>
      </c>
      <c r="C170" s="100"/>
      <c r="D170" s="100"/>
      <c r="E170" s="101" t="s">
        <v>46</v>
      </c>
      <c r="F170" s="112">
        <v>0</v>
      </c>
    </row>
    <row r="171" spans="1:6">
      <c r="A171" s="99">
        <f t="shared" si="2"/>
        <v>170</v>
      </c>
      <c r="B171" s="100" t="s">
        <v>6</v>
      </c>
      <c r="C171" s="100"/>
      <c r="D171" s="100"/>
      <c r="E171" s="101" t="s">
        <v>46</v>
      </c>
      <c r="F171" s="112">
        <v>0</v>
      </c>
    </row>
    <row r="172" spans="1:6">
      <c r="A172" s="99">
        <f t="shared" si="2"/>
        <v>171</v>
      </c>
      <c r="B172" s="108" t="s">
        <v>52</v>
      </c>
      <c r="C172" s="108"/>
      <c r="D172" s="108"/>
      <c r="E172" s="108" t="s">
        <v>46</v>
      </c>
      <c r="F172" s="112">
        <v>0</v>
      </c>
    </row>
    <row r="173" spans="1:6">
      <c r="A173" s="99">
        <f t="shared" si="2"/>
        <v>172</v>
      </c>
      <c r="B173" s="100" t="s">
        <v>8</v>
      </c>
      <c r="C173" s="100"/>
      <c r="D173" s="100"/>
      <c r="E173" s="101" t="s">
        <v>46</v>
      </c>
      <c r="F173" s="112">
        <v>0</v>
      </c>
    </row>
    <row r="174" spans="1:6">
      <c r="A174" s="99">
        <f t="shared" si="2"/>
        <v>173</v>
      </c>
      <c r="B174" s="100" t="s">
        <v>9</v>
      </c>
      <c r="C174" s="100"/>
      <c r="D174" s="100"/>
      <c r="E174" s="101" t="s">
        <v>46</v>
      </c>
      <c r="F174" s="112">
        <v>15</v>
      </c>
    </row>
    <row r="175" spans="1:6">
      <c r="A175" s="99">
        <f t="shared" si="2"/>
        <v>174</v>
      </c>
      <c r="B175" s="100" t="s">
        <v>10</v>
      </c>
      <c r="C175" s="100"/>
      <c r="D175" s="100"/>
      <c r="E175" s="101" t="s">
        <v>46</v>
      </c>
      <c r="F175" s="112">
        <v>0</v>
      </c>
    </row>
    <row r="176" spans="1:6">
      <c r="A176" s="99">
        <f t="shared" si="2"/>
        <v>175</v>
      </c>
      <c r="B176" s="100" t="s">
        <v>11</v>
      </c>
      <c r="C176" s="100"/>
      <c r="D176" s="100"/>
      <c r="E176" s="101" t="s">
        <v>46</v>
      </c>
      <c r="F176" s="112">
        <v>55</v>
      </c>
    </row>
    <row r="177" spans="1:6">
      <c r="A177" s="99">
        <f t="shared" si="2"/>
        <v>176</v>
      </c>
      <c r="B177" s="100" t="s">
        <v>12</v>
      </c>
      <c r="C177" s="100"/>
      <c r="D177" s="100"/>
      <c r="E177" s="101" t="s">
        <v>46</v>
      </c>
      <c r="F177" s="112">
        <v>0</v>
      </c>
    </row>
    <row r="178" spans="1:6">
      <c r="A178" s="99">
        <f t="shared" si="2"/>
        <v>177</v>
      </c>
      <c r="B178" s="100" t="s">
        <v>2</v>
      </c>
      <c r="C178" s="100"/>
      <c r="D178" s="100"/>
      <c r="E178" s="101" t="s">
        <v>43</v>
      </c>
      <c r="F178" s="112">
        <v>137</v>
      </c>
    </row>
    <row r="179" spans="1:6">
      <c r="A179" s="99">
        <f t="shared" si="2"/>
        <v>178</v>
      </c>
      <c r="B179" s="100" t="s">
        <v>3</v>
      </c>
      <c r="C179" s="100"/>
      <c r="D179" s="100"/>
      <c r="E179" s="101" t="s">
        <v>43</v>
      </c>
      <c r="F179" s="112">
        <v>3</v>
      </c>
    </row>
    <row r="180" spans="1:6">
      <c r="A180" s="99">
        <f t="shared" si="2"/>
        <v>179</v>
      </c>
      <c r="B180" s="100" t="s">
        <v>4</v>
      </c>
      <c r="C180" s="100"/>
      <c r="D180" s="100"/>
      <c r="E180" s="101" t="s">
        <v>43</v>
      </c>
      <c r="F180" s="112">
        <v>27</v>
      </c>
    </row>
    <row r="181" spans="1:6">
      <c r="A181" s="99">
        <f t="shared" si="2"/>
        <v>180</v>
      </c>
      <c r="B181" s="100" t="s">
        <v>5</v>
      </c>
      <c r="C181" s="100"/>
      <c r="D181" s="100"/>
      <c r="E181" s="101" t="s">
        <v>43</v>
      </c>
      <c r="F181" s="112">
        <v>0</v>
      </c>
    </row>
    <row r="182" spans="1:6">
      <c r="A182" s="99">
        <f t="shared" si="2"/>
        <v>181</v>
      </c>
      <c r="B182" s="100" t="s">
        <v>6</v>
      </c>
      <c r="C182" s="100"/>
      <c r="D182" s="100"/>
      <c r="E182" s="101" t="s">
        <v>43</v>
      </c>
      <c r="F182" s="112">
        <v>0</v>
      </c>
    </row>
    <row r="183" spans="1:6">
      <c r="A183" s="99">
        <f t="shared" si="2"/>
        <v>182</v>
      </c>
      <c r="B183" s="108" t="s">
        <v>52</v>
      </c>
      <c r="C183" s="108"/>
      <c r="D183" s="108"/>
      <c r="E183" s="108" t="s">
        <v>43</v>
      </c>
      <c r="F183" s="112">
        <v>0</v>
      </c>
    </row>
    <row r="184" spans="1:6">
      <c r="A184" s="99">
        <f t="shared" si="2"/>
        <v>183</v>
      </c>
      <c r="B184" s="100" t="s">
        <v>8</v>
      </c>
      <c r="C184" s="100"/>
      <c r="D184" s="100"/>
      <c r="E184" s="101" t="s">
        <v>43</v>
      </c>
      <c r="F184" s="112">
        <v>0</v>
      </c>
    </row>
    <row r="185" spans="1:6">
      <c r="A185" s="99">
        <f t="shared" si="2"/>
        <v>184</v>
      </c>
      <c r="B185" s="100" t="s">
        <v>9</v>
      </c>
      <c r="C185" s="100"/>
      <c r="D185" s="100"/>
      <c r="E185" s="101" t="s">
        <v>43</v>
      </c>
      <c r="F185" s="112">
        <v>2834</v>
      </c>
    </row>
    <row r="186" spans="1:6">
      <c r="A186" s="99">
        <f t="shared" si="2"/>
        <v>185</v>
      </c>
      <c r="B186" s="100" t="s">
        <v>10</v>
      </c>
      <c r="C186" s="100"/>
      <c r="D186" s="100"/>
      <c r="E186" s="101" t="s">
        <v>43</v>
      </c>
      <c r="F186" s="112">
        <v>41000</v>
      </c>
    </row>
    <row r="187" spans="1:6">
      <c r="A187" s="99">
        <f t="shared" si="2"/>
        <v>186</v>
      </c>
      <c r="B187" s="100" t="s">
        <v>11</v>
      </c>
      <c r="C187" s="100"/>
      <c r="D187" s="100"/>
      <c r="E187" s="101" t="s">
        <v>43</v>
      </c>
      <c r="F187" s="112">
        <v>131</v>
      </c>
    </row>
    <row r="188" spans="1:6">
      <c r="A188" s="99">
        <f t="shared" si="2"/>
        <v>187</v>
      </c>
      <c r="B188" s="100" t="s">
        <v>12</v>
      </c>
      <c r="C188" s="100"/>
      <c r="D188" s="100"/>
      <c r="E188" s="101" t="s">
        <v>43</v>
      </c>
      <c r="F188" s="112">
        <v>7800</v>
      </c>
    </row>
  </sheetData>
  <autoFilter ref="A1:F188" xr:uid="{00000000-0001-0000-0200-000000000000}">
    <filterColumn colId="1" showButton="0"/>
    <filterColumn colId="2" showButton="0"/>
  </autoFilter>
  <mergeCells count="171">
    <mergeCell ref="B187:D187"/>
    <mergeCell ref="B188:D188"/>
    <mergeCell ref="B1:D1"/>
    <mergeCell ref="B180:D180"/>
    <mergeCell ref="B181:D181"/>
    <mergeCell ref="B182:D182"/>
    <mergeCell ref="B184:D184"/>
    <mergeCell ref="B185:D185"/>
    <mergeCell ref="B186:D186"/>
    <mergeCell ref="B174:D174"/>
    <mergeCell ref="B175:D175"/>
    <mergeCell ref="B176:D176"/>
    <mergeCell ref="B177:D177"/>
    <mergeCell ref="B178:D178"/>
    <mergeCell ref="B179:D179"/>
    <mergeCell ref="B167:D167"/>
    <mergeCell ref="B168:D168"/>
    <mergeCell ref="B169:D169"/>
    <mergeCell ref="B170:D170"/>
    <mergeCell ref="B171:D171"/>
    <mergeCell ref="B173:D173"/>
    <mergeCell ref="B160:D160"/>
    <mergeCell ref="B162:D162"/>
    <mergeCell ref="B163:D163"/>
    <mergeCell ref="B164:D164"/>
    <mergeCell ref="B165:D165"/>
    <mergeCell ref="B166:D166"/>
    <mergeCell ref="B154:D154"/>
    <mergeCell ref="B155:D155"/>
    <mergeCell ref="B156:D156"/>
    <mergeCell ref="B157:D157"/>
    <mergeCell ref="B158:D158"/>
    <mergeCell ref="B159:D159"/>
    <mergeCell ref="B147:D147"/>
    <mergeCell ref="B148:D148"/>
    <mergeCell ref="B149:D149"/>
    <mergeCell ref="B151:D151"/>
    <mergeCell ref="B152:D152"/>
    <mergeCell ref="B153:D153"/>
    <mergeCell ref="B141:D141"/>
    <mergeCell ref="B142:D142"/>
    <mergeCell ref="B143:D143"/>
    <mergeCell ref="B144:D144"/>
    <mergeCell ref="B145:D145"/>
    <mergeCell ref="B146:D146"/>
    <mergeCell ref="B134:D134"/>
    <mergeCell ref="B135:D135"/>
    <mergeCell ref="B136:D136"/>
    <mergeCell ref="B137:D137"/>
    <mergeCell ref="B138:D138"/>
    <mergeCell ref="B140:D140"/>
    <mergeCell ref="B127:D127"/>
    <mergeCell ref="B129:C129"/>
    <mergeCell ref="B130:C130"/>
    <mergeCell ref="B131:D131"/>
    <mergeCell ref="B132:D132"/>
    <mergeCell ref="B133:D133"/>
    <mergeCell ref="B121:D121"/>
    <mergeCell ref="B122:D122"/>
    <mergeCell ref="B123:D123"/>
    <mergeCell ref="B124:D124"/>
    <mergeCell ref="B125:D125"/>
    <mergeCell ref="B126:D126"/>
    <mergeCell ref="B114:D114"/>
    <mergeCell ref="B115:D115"/>
    <mergeCell ref="B116:D116"/>
    <mergeCell ref="B118:C118"/>
    <mergeCell ref="B119:C119"/>
    <mergeCell ref="B120:D120"/>
    <mergeCell ref="B108:C108"/>
    <mergeCell ref="B109:D109"/>
    <mergeCell ref="B110:D110"/>
    <mergeCell ref="B111:D111"/>
    <mergeCell ref="B112:D112"/>
    <mergeCell ref="B113:D113"/>
    <mergeCell ref="B101:D101"/>
    <mergeCell ref="B102:D102"/>
    <mergeCell ref="B103:D103"/>
    <mergeCell ref="B104:D104"/>
    <mergeCell ref="B105:D105"/>
    <mergeCell ref="B107:C107"/>
    <mergeCell ref="B94:D94"/>
    <mergeCell ref="B96:C96"/>
    <mergeCell ref="B97:C97"/>
    <mergeCell ref="B98:D98"/>
    <mergeCell ref="B99:D99"/>
    <mergeCell ref="B100:D100"/>
    <mergeCell ref="B88:D88"/>
    <mergeCell ref="B89:D89"/>
    <mergeCell ref="B90:D90"/>
    <mergeCell ref="B91:D91"/>
    <mergeCell ref="B92:D92"/>
    <mergeCell ref="B93:D93"/>
    <mergeCell ref="B81:D81"/>
    <mergeCell ref="B82:D82"/>
    <mergeCell ref="B83:D83"/>
    <mergeCell ref="B85:C85"/>
    <mergeCell ref="B86:C86"/>
    <mergeCell ref="B87:D87"/>
    <mergeCell ref="B75:C75"/>
    <mergeCell ref="B76:C76"/>
    <mergeCell ref="B77:C77"/>
    <mergeCell ref="B78:C78"/>
    <mergeCell ref="B79:D79"/>
    <mergeCell ref="B80:D80"/>
    <mergeCell ref="B68:C68"/>
    <mergeCell ref="B69:C69"/>
    <mergeCell ref="B70:C70"/>
    <mergeCell ref="B71:C71"/>
    <mergeCell ref="B72:C72"/>
    <mergeCell ref="B74:C74"/>
    <mergeCell ref="B61:D61"/>
    <mergeCell ref="B63:C63"/>
    <mergeCell ref="B64:C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B48:D48"/>
    <mergeCell ref="B49:D49"/>
    <mergeCell ref="B50:D50"/>
    <mergeCell ref="B52:C52"/>
    <mergeCell ref="B53:C53"/>
    <mergeCell ref="B54:D54"/>
    <mergeCell ref="B42:C42"/>
    <mergeCell ref="B43:D43"/>
    <mergeCell ref="B44:D44"/>
    <mergeCell ref="B45:D45"/>
    <mergeCell ref="B46:D46"/>
    <mergeCell ref="B47:D47"/>
    <mergeCell ref="B35:D35"/>
    <mergeCell ref="B36:D36"/>
    <mergeCell ref="B37:D37"/>
    <mergeCell ref="B38:D38"/>
    <mergeCell ref="B39:D39"/>
    <mergeCell ref="B41:C41"/>
    <mergeCell ref="B28:D28"/>
    <mergeCell ref="B30:C30"/>
    <mergeCell ref="B31:C31"/>
    <mergeCell ref="B32:D32"/>
    <mergeCell ref="B33:D33"/>
    <mergeCell ref="B34:D34"/>
    <mergeCell ref="B22:D22"/>
    <mergeCell ref="B23:D23"/>
    <mergeCell ref="B24:D24"/>
    <mergeCell ref="B25:D25"/>
    <mergeCell ref="B26:D26"/>
    <mergeCell ref="B27:D27"/>
    <mergeCell ref="B15:D15"/>
    <mergeCell ref="B16:D16"/>
    <mergeCell ref="B17:D17"/>
    <mergeCell ref="B19:C19"/>
    <mergeCell ref="B20:C20"/>
    <mergeCell ref="B21:D21"/>
    <mergeCell ref="B9:C9"/>
    <mergeCell ref="B10:D10"/>
    <mergeCell ref="B11:D11"/>
    <mergeCell ref="B12:D12"/>
    <mergeCell ref="B13:D13"/>
    <mergeCell ref="B14:D14"/>
    <mergeCell ref="B2:D2"/>
    <mergeCell ref="B3:D3"/>
    <mergeCell ref="B4:D4"/>
    <mergeCell ref="B5:D5"/>
    <mergeCell ref="B6:D6"/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25"/>
  <sheetViews>
    <sheetView tabSelected="1" topLeftCell="B2" workbookViewId="0">
      <selection activeCell="H10" sqref="H10"/>
    </sheetView>
  </sheetViews>
  <sheetFormatPr defaultRowHeight="15.5"/>
  <cols>
    <col min="1" max="1" width="4.33203125" customWidth="1"/>
    <col min="4" max="4" width="3.5" hidden="1" customWidth="1"/>
    <col min="5" max="5" width="8.5" customWidth="1"/>
    <col min="6" max="6" width="9.25" customWidth="1"/>
    <col min="8" max="8" width="8.75" customWidth="1"/>
    <col min="9" max="9" width="8.33203125" customWidth="1"/>
    <col min="10" max="10" width="10.83203125" customWidth="1"/>
    <col min="12" max="12" width="12" customWidth="1"/>
    <col min="16" max="16" width="11.33203125" customWidth="1"/>
    <col min="17" max="17" width="12.5" customWidth="1"/>
  </cols>
  <sheetData>
    <row r="1" spans="1:19">
      <c r="A1" s="1"/>
      <c r="B1" s="1"/>
      <c r="C1" s="1"/>
      <c r="D1" s="2"/>
      <c r="E1" s="21"/>
      <c r="F1" s="21"/>
      <c r="G1" s="21"/>
      <c r="H1" s="21"/>
      <c r="I1" s="21"/>
      <c r="J1" s="21"/>
      <c r="K1" s="21"/>
      <c r="L1" s="21"/>
      <c r="M1" s="21"/>
      <c r="N1" s="3"/>
      <c r="O1" s="3"/>
      <c r="P1" s="3"/>
      <c r="Q1" s="3"/>
      <c r="R1" s="3"/>
    </row>
    <row r="2" spans="1:19" ht="26.25" customHeight="1" thickBot="1">
      <c r="A2" s="55" t="s">
        <v>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3"/>
    </row>
    <row r="3" spans="1:19" ht="24" customHeight="1" thickBot="1">
      <c r="A3" s="53" t="s">
        <v>0</v>
      </c>
      <c r="B3" s="62" t="s">
        <v>1</v>
      </c>
      <c r="C3" s="62"/>
      <c r="D3" s="63"/>
      <c r="E3" s="70" t="s">
        <v>28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  <c r="Q3" s="53" t="s">
        <v>27</v>
      </c>
    </row>
    <row r="4" spans="1:19" ht="24" customHeight="1" thickBot="1">
      <c r="A4" s="54"/>
      <c r="B4" s="64"/>
      <c r="C4" s="64"/>
      <c r="D4" s="65"/>
      <c r="E4" s="22" t="s">
        <v>15</v>
      </c>
      <c r="F4" s="22" t="s">
        <v>16</v>
      </c>
      <c r="G4" s="22" t="s">
        <v>17</v>
      </c>
      <c r="H4" s="22" t="s">
        <v>18</v>
      </c>
      <c r="I4" s="22" t="s">
        <v>19</v>
      </c>
      <c r="J4" s="24" t="s">
        <v>20</v>
      </c>
      <c r="K4" s="25" t="s">
        <v>21</v>
      </c>
      <c r="L4" s="26" t="s">
        <v>22</v>
      </c>
      <c r="M4" s="26" t="s">
        <v>23</v>
      </c>
      <c r="N4" s="22" t="s">
        <v>24</v>
      </c>
      <c r="O4" s="22" t="s">
        <v>25</v>
      </c>
      <c r="P4" s="24" t="s">
        <v>26</v>
      </c>
      <c r="Q4" s="54"/>
      <c r="S4" s="46"/>
    </row>
    <row r="5" spans="1:19">
      <c r="A5" s="23">
        <v>1</v>
      </c>
      <c r="B5" s="56" t="s">
        <v>2</v>
      </c>
      <c r="C5" s="57"/>
      <c r="D5" s="58"/>
      <c r="E5" s="47">
        <v>137</v>
      </c>
      <c r="F5" s="47">
        <v>83</v>
      </c>
      <c r="G5" s="47">
        <v>106</v>
      </c>
      <c r="H5" s="47">
        <v>235</v>
      </c>
      <c r="I5" s="47">
        <v>186</v>
      </c>
      <c r="J5" s="47">
        <v>80</v>
      </c>
      <c r="K5" s="47">
        <v>748</v>
      </c>
      <c r="L5" s="47">
        <v>14</v>
      </c>
      <c r="M5" s="47">
        <v>53</v>
      </c>
      <c r="N5" s="47">
        <v>48</v>
      </c>
      <c r="O5" s="47">
        <v>196</v>
      </c>
      <c r="P5" s="47">
        <v>153</v>
      </c>
      <c r="Q5" s="30">
        <f t="shared" ref="Q5:Q15" si="0">SUM(E5:P5)</f>
        <v>2039</v>
      </c>
      <c r="R5" s="52"/>
      <c r="S5" s="46"/>
    </row>
    <row r="6" spans="1:19">
      <c r="A6" s="4">
        <v>2</v>
      </c>
      <c r="B6" s="59" t="s">
        <v>3</v>
      </c>
      <c r="C6" s="60"/>
      <c r="D6" s="61"/>
      <c r="E6" s="48">
        <v>3</v>
      </c>
      <c r="F6" s="48">
        <v>0</v>
      </c>
      <c r="G6" s="48">
        <v>9</v>
      </c>
      <c r="H6" s="48">
        <v>0</v>
      </c>
      <c r="I6" s="48">
        <v>3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64</v>
      </c>
      <c r="Q6" s="30">
        <f t="shared" si="0"/>
        <v>79</v>
      </c>
      <c r="R6" s="52"/>
      <c r="S6" s="46"/>
    </row>
    <row r="7" spans="1:19">
      <c r="A7" s="4">
        <v>3</v>
      </c>
      <c r="B7" s="59" t="s">
        <v>4</v>
      </c>
      <c r="C7" s="60"/>
      <c r="D7" s="61"/>
      <c r="E7" s="49">
        <v>27</v>
      </c>
      <c r="F7" s="49">
        <v>597</v>
      </c>
      <c r="G7" s="49">
        <v>93</v>
      </c>
      <c r="H7" s="49">
        <v>133</v>
      </c>
      <c r="I7" s="49">
        <v>14</v>
      </c>
      <c r="J7" s="49">
        <v>83</v>
      </c>
      <c r="K7" s="49">
        <v>177</v>
      </c>
      <c r="L7" s="49">
        <v>0</v>
      </c>
      <c r="M7" s="49">
        <v>120</v>
      </c>
      <c r="N7" s="49">
        <v>12</v>
      </c>
      <c r="O7" s="49">
        <v>112</v>
      </c>
      <c r="P7" s="49">
        <v>30</v>
      </c>
      <c r="Q7" s="30">
        <f t="shared" si="0"/>
        <v>1398</v>
      </c>
      <c r="R7" s="52"/>
      <c r="S7" s="46"/>
    </row>
    <row r="8" spans="1:19">
      <c r="A8" s="4">
        <v>4</v>
      </c>
      <c r="B8" s="59" t="s">
        <v>5</v>
      </c>
      <c r="C8" s="60"/>
      <c r="D8" s="61"/>
      <c r="E8" s="49">
        <v>0</v>
      </c>
      <c r="F8" s="49">
        <v>9</v>
      </c>
      <c r="G8" s="49">
        <v>0</v>
      </c>
      <c r="H8" s="49">
        <v>0</v>
      </c>
      <c r="I8" s="49">
        <v>5</v>
      </c>
      <c r="J8" s="49">
        <v>3</v>
      </c>
      <c r="K8" s="49">
        <v>3</v>
      </c>
      <c r="L8" s="49">
        <v>0</v>
      </c>
      <c r="M8" s="49">
        <v>0</v>
      </c>
      <c r="N8" s="49">
        <v>73</v>
      </c>
      <c r="O8" s="49">
        <v>0</v>
      </c>
      <c r="P8" s="49">
        <v>0</v>
      </c>
      <c r="Q8" s="29">
        <f t="shared" si="0"/>
        <v>93</v>
      </c>
      <c r="R8" s="52"/>
      <c r="S8" s="46"/>
    </row>
    <row r="9" spans="1:19">
      <c r="A9" s="4">
        <v>5</v>
      </c>
      <c r="B9" s="59" t="s">
        <v>6</v>
      </c>
      <c r="C9" s="60"/>
      <c r="D9" s="61"/>
      <c r="E9" s="49">
        <v>0</v>
      </c>
      <c r="F9" s="49">
        <v>0</v>
      </c>
      <c r="G9" s="49">
        <v>0</v>
      </c>
      <c r="H9" s="49">
        <v>0</v>
      </c>
      <c r="I9" s="49">
        <v>1280</v>
      </c>
      <c r="J9" s="49">
        <v>0</v>
      </c>
      <c r="K9" s="49">
        <v>298</v>
      </c>
      <c r="L9" s="49">
        <v>0</v>
      </c>
      <c r="M9" s="49">
        <v>0</v>
      </c>
      <c r="N9" s="49">
        <v>380</v>
      </c>
      <c r="O9" s="49">
        <v>0</v>
      </c>
      <c r="P9" s="49">
        <v>0</v>
      </c>
      <c r="Q9" s="29">
        <f t="shared" si="0"/>
        <v>1958</v>
      </c>
      <c r="R9" s="52"/>
      <c r="S9" s="46"/>
    </row>
    <row r="10" spans="1:19">
      <c r="A10" s="4">
        <f>A9+1</f>
        <v>6</v>
      </c>
      <c r="B10" s="5" t="s">
        <v>7</v>
      </c>
      <c r="C10" s="6"/>
      <c r="D10" s="7"/>
      <c r="E10" s="51">
        <v>0</v>
      </c>
      <c r="F10" s="49">
        <v>23</v>
      </c>
      <c r="G10" s="49">
        <v>0</v>
      </c>
      <c r="H10" s="49">
        <v>0</v>
      </c>
      <c r="I10" s="49">
        <v>14</v>
      </c>
      <c r="J10" s="49">
        <v>2</v>
      </c>
      <c r="K10" s="49">
        <v>4</v>
      </c>
      <c r="L10" s="49">
        <v>0</v>
      </c>
      <c r="M10" s="49">
        <v>0</v>
      </c>
      <c r="N10" s="49">
        <v>4</v>
      </c>
      <c r="O10" s="49">
        <v>21</v>
      </c>
      <c r="P10" s="49">
        <v>0</v>
      </c>
      <c r="Q10" s="29">
        <f t="shared" si="0"/>
        <v>68</v>
      </c>
      <c r="R10" s="52"/>
      <c r="S10" s="46"/>
    </row>
    <row r="11" spans="1:19">
      <c r="A11" s="4">
        <f t="shared" ref="A11:A15" si="1">A10+1</f>
        <v>7</v>
      </c>
      <c r="B11" s="59" t="s">
        <v>8</v>
      </c>
      <c r="C11" s="60"/>
      <c r="D11" s="6"/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28">
        <f t="shared" si="0"/>
        <v>0</v>
      </c>
      <c r="R11" s="52"/>
      <c r="S11" s="46"/>
    </row>
    <row r="12" spans="1:19">
      <c r="A12" s="4">
        <f t="shared" si="1"/>
        <v>8</v>
      </c>
      <c r="B12" s="59" t="s">
        <v>9</v>
      </c>
      <c r="C12" s="60"/>
      <c r="D12" s="6"/>
      <c r="E12" s="49">
        <v>2834</v>
      </c>
      <c r="F12" s="49">
        <v>519</v>
      </c>
      <c r="G12" s="49">
        <v>15</v>
      </c>
      <c r="H12" s="49">
        <v>1881</v>
      </c>
      <c r="I12" s="49">
        <v>5194</v>
      </c>
      <c r="J12" s="49">
        <v>20903</v>
      </c>
      <c r="K12" s="49">
        <v>4074</v>
      </c>
      <c r="L12" s="49">
        <v>1066</v>
      </c>
      <c r="M12" s="49">
        <v>550</v>
      </c>
      <c r="N12" s="49">
        <v>4370</v>
      </c>
      <c r="O12" s="49">
        <v>7697</v>
      </c>
      <c r="P12" s="49">
        <v>13603</v>
      </c>
      <c r="Q12" s="29">
        <f t="shared" si="0"/>
        <v>62706</v>
      </c>
      <c r="R12" s="52"/>
      <c r="S12" s="46"/>
    </row>
    <row r="13" spans="1:19">
      <c r="A13" s="4">
        <f t="shared" si="1"/>
        <v>9</v>
      </c>
      <c r="B13" s="59" t="s">
        <v>10</v>
      </c>
      <c r="C13" s="60"/>
      <c r="D13" s="61"/>
      <c r="E13" s="49">
        <v>41000</v>
      </c>
      <c r="F13" s="49">
        <v>20000</v>
      </c>
      <c r="G13" s="49">
        <v>0</v>
      </c>
      <c r="H13" s="49">
        <v>0</v>
      </c>
      <c r="I13" s="49">
        <v>2500</v>
      </c>
      <c r="J13" s="49">
        <v>7200</v>
      </c>
      <c r="K13" s="49">
        <v>15000</v>
      </c>
      <c r="L13" s="49">
        <v>0</v>
      </c>
      <c r="M13" s="49">
        <v>25000</v>
      </c>
      <c r="N13" s="49">
        <v>19480</v>
      </c>
      <c r="O13" s="49">
        <v>0</v>
      </c>
      <c r="P13" s="49">
        <v>5000</v>
      </c>
      <c r="Q13" s="29">
        <f t="shared" si="0"/>
        <v>135180</v>
      </c>
      <c r="R13" s="52"/>
      <c r="S13" s="46"/>
    </row>
    <row r="14" spans="1:19">
      <c r="A14" s="4">
        <f t="shared" si="1"/>
        <v>10</v>
      </c>
      <c r="B14" s="59" t="s">
        <v>11</v>
      </c>
      <c r="C14" s="60"/>
      <c r="D14" s="61"/>
      <c r="E14" s="49">
        <v>131</v>
      </c>
      <c r="F14" s="49">
        <v>198</v>
      </c>
      <c r="G14" s="49">
        <v>105</v>
      </c>
      <c r="H14" s="49">
        <v>475</v>
      </c>
      <c r="I14" s="49">
        <v>197</v>
      </c>
      <c r="J14" s="49">
        <v>22</v>
      </c>
      <c r="K14" s="49">
        <v>439</v>
      </c>
      <c r="L14" s="49">
        <v>403</v>
      </c>
      <c r="M14" s="49">
        <v>189</v>
      </c>
      <c r="N14" s="49">
        <v>240</v>
      </c>
      <c r="O14" s="49">
        <v>211</v>
      </c>
      <c r="P14" s="49">
        <v>2020</v>
      </c>
      <c r="Q14" s="29">
        <f t="shared" si="0"/>
        <v>4630</v>
      </c>
      <c r="R14" s="52"/>
      <c r="S14" s="46"/>
    </row>
    <row r="15" spans="1:19" ht="16" thickBot="1">
      <c r="A15" s="27">
        <f t="shared" si="1"/>
        <v>11</v>
      </c>
      <c r="B15" s="67" t="s">
        <v>12</v>
      </c>
      <c r="C15" s="68"/>
      <c r="D15" s="69"/>
      <c r="E15" s="50">
        <v>7800</v>
      </c>
      <c r="F15" s="50">
        <v>0</v>
      </c>
      <c r="G15" s="50">
        <v>0</v>
      </c>
      <c r="H15" s="50">
        <v>12000</v>
      </c>
      <c r="I15" s="50">
        <v>8000</v>
      </c>
      <c r="J15" s="50">
        <v>0</v>
      </c>
      <c r="K15" s="50">
        <v>0</v>
      </c>
      <c r="L15" s="50">
        <v>0</v>
      </c>
      <c r="M15" s="50">
        <v>188</v>
      </c>
      <c r="N15" s="50">
        <v>4000</v>
      </c>
      <c r="O15" s="49">
        <v>0</v>
      </c>
      <c r="P15" s="49">
        <v>0</v>
      </c>
      <c r="Q15" s="29">
        <f t="shared" si="0"/>
        <v>31988</v>
      </c>
      <c r="R15" s="52"/>
      <c r="S15" s="46"/>
    </row>
    <row r="16" spans="1:19" ht="18.75" customHeight="1">
      <c r="A16" s="8" t="s">
        <v>13</v>
      </c>
      <c r="B16" s="8"/>
      <c r="C16" s="8"/>
      <c r="D16" s="8"/>
      <c r="E16" s="9"/>
      <c r="F16" s="9"/>
      <c r="G16" s="10"/>
      <c r="H16" s="9"/>
      <c r="I16" s="9"/>
      <c r="J16" s="1"/>
      <c r="K16" s="11"/>
      <c r="L16" s="11"/>
      <c r="M16" s="11"/>
      <c r="N16" s="11"/>
      <c r="O16" s="73"/>
      <c r="P16" s="73"/>
      <c r="Q16" s="73"/>
      <c r="R16" s="74"/>
    </row>
    <row r="17" spans="1:18">
      <c r="A17" s="12"/>
      <c r="B17" s="13"/>
      <c r="C17" s="13"/>
      <c r="D17" s="13"/>
      <c r="E17" s="13"/>
      <c r="F17" s="13"/>
      <c r="G17" s="13"/>
      <c r="H17" s="13"/>
      <c r="I17" s="12"/>
      <c r="J17" s="12"/>
      <c r="K17" s="66"/>
      <c r="L17" s="66"/>
      <c r="M17" s="66"/>
      <c r="N17" s="66"/>
      <c r="O17" s="66"/>
      <c r="P17" s="66"/>
      <c r="Q17" s="66"/>
      <c r="R17" s="66"/>
    </row>
    <row r="18" spans="1:18">
      <c r="A18" s="12"/>
      <c r="B18" s="13"/>
      <c r="C18" s="13"/>
      <c r="D18" s="13"/>
      <c r="E18" s="13"/>
      <c r="F18" s="13"/>
      <c r="G18" s="13"/>
      <c r="H18" s="13"/>
      <c r="I18" s="12"/>
      <c r="J18" s="12"/>
      <c r="K18" s="66"/>
      <c r="L18" s="66"/>
      <c r="M18" s="66"/>
      <c r="N18" s="66"/>
      <c r="O18" s="66"/>
      <c r="P18" s="66"/>
      <c r="Q18" s="66"/>
      <c r="R18" s="66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75"/>
      <c r="L19" s="75"/>
      <c r="M19" s="75"/>
      <c r="N19" s="75"/>
      <c r="O19" s="75"/>
      <c r="P19" s="75"/>
      <c r="Q19" s="75"/>
      <c r="R19" s="75"/>
    </row>
    <row r="20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4"/>
      <c r="L20" s="15"/>
      <c r="M20" s="14"/>
      <c r="N20" s="14"/>
      <c r="O20" s="14"/>
      <c r="P20" s="15"/>
      <c r="Q20" s="15"/>
      <c r="R20" s="14"/>
    </row>
    <row r="2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4"/>
      <c r="L21" s="15"/>
      <c r="M21" s="14"/>
      <c r="N21" s="14"/>
      <c r="O21" s="14"/>
      <c r="P21" s="15"/>
      <c r="Q21" s="15"/>
      <c r="R21" s="14"/>
    </row>
    <row r="22" spans="1:18">
      <c r="A22" s="12"/>
      <c r="B22" s="16"/>
      <c r="C22" s="12"/>
      <c r="D22" s="12"/>
      <c r="E22" s="12"/>
      <c r="F22" s="16"/>
      <c r="G22" s="12"/>
      <c r="H22" s="16"/>
      <c r="I22" s="12"/>
      <c r="J22" s="12"/>
      <c r="K22" s="16"/>
      <c r="L22" s="17"/>
      <c r="M22" s="14"/>
      <c r="N22" s="14"/>
      <c r="O22" s="16"/>
      <c r="P22" s="17"/>
      <c r="Q22" s="17"/>
      <c r="R22" s="14"/>
    </row>
    <row r="23" spans="1:18" ht="90.5">
      <c r="A23" s="18" t="s">
        <v>14</v>
      </c>
      <c r="B23" s="18"/>
      <c r="C23" s="18"/>
      <c r="D23" s="18"/>
      <c r="E23" s="18"/>
      <c r="F23" s="18"/>
      <c r="G23" s="18"/>
      <c r="H23" s="18"/>
      <c r="I23" s="18"/>
      <c r="J23" s="19"/>
      <c r="K23" s="66"/>
      <c r="L23" s="66"/>
      <c r="M23" s="66"/>
      <c r="N23" s="66"/>
      <c r="O23" s="66"/>
      <c r="P23" s="66"/>
      <c r="Q23" s="66"/>
      <c r="R23" s="66"/>
    </row>
    <row r="24" spans="1:18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76"/>
      <c r="L24" s="76"/>
      <c r="M24" s="76"/>
      <c r="N24" s="76"/>
      <c r="O24" s="76"/>
      <c r="P24" s="76"/>
      <c r="Q24" s="76"/>
      <c r="R24" s="76"/>
    </row>
    <row r="25" spans="1:18">
      <c r="A25" s="20"/>
      <c r="B25" s="20"/>
      <c r="C25" s="20"/>
      <c r="D25" s="20"/>
      <c r="E25" s="20"/>
      <c r="F25" s="10"/>
      <c r="G25" s="10"/>
      <c r="H25" s="10"/>
      <c r="I25" s="10"/>
      <c r="J25" s="3"/>
      <c r="K25" s="75"/>
      <c r="L25" s="75"/>
      <c r="M25" s="75"/>
      <c r="N25" s="75"/>
      <c r="O25" s="75"/>
      <c r="P25" s="75"/>
      <c r="Q25" s="75"/>
      <c r="R25" s="75"/>
    </row>
  </sheetData>
  <mergeCells count="25">
    <mergeCell ref="K19:N19"/>
    <mergeCell ref="O19:R19"/>
    <mergeCell ref="K23:R23"/>
    <mergeCell ref="K24:R24"/>
    <mergeCell ref="K25:R25"/>
    <mergeCell ref="B8:D8"/>
    <mergeCell ref="B3:D4"/>
    <mergeCell ref="K18:N18"/>
    <mergeCell ref="O18:R18"/>
    <mergeCell ref="B9:D9"/>
    <mergeCell ref="B11:C11"/>
    <mergeCell ref="B12:C12"/>
    <mergeCell ref="B13:D13"/>
    <mergeCell ref="B14:D14"/>
    <mergeCell ref="B15:D15"/>
    <mergeCell ref="E3:P3"/>
    <mergeCell ref="Q3:Q4"/>
    <mergeCell ref="O16:R16"/>
    <mergeCell ref="K17:N17"/>
    <mergeCell ref="O17:R17"/>
    <mergeCell ref="A3:A4"/>
    <mergeCell ref="A2:Q2"/>
    <mergeCell ref="B5:D5"/>
    <mergeCell ref="B6:D6"/>
    <mergeCell ref="B7:D7"/>
  </mergeCells>
  <pageMargins left="0.7" right="0.7" top="0.25" bottom="0.25" header="0.3" footer="0.3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4276-8C3F-4414-A4DC-B015E237AAB6}">
  <sheetPr>
    <tabColor rgb="FF00B050"/>
  </sheetPr>
  <dimension ref="A2:L15"/>
  <sheetViews>
    <sheetView topLeftCell="A5" workbookViewId="0">
      <selection activeCell="I12" sqref="I12"/>
    </sheetView>
  </sheetViews>
  <sheetFormatPr defaultRowHeight="15.5"/>
  <cols>
    <col min="2" max="2" width="19.33203125" bestFit="1" customWidth="1"/>
    <col min="5" max="5" width="9.33203125" customWidth="1"/>
    <col min="10" max="10" width="10.75" customWidth="1"/>
    <col min="11" max="11" width="11.83203125" customWidth="1"/>
    <col min="12" max="12" width="12.33203125" customWidth="1"/>
  </cols>
  <sheetData>
    <row r="2" spans="1:12" ht="18.5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0" thickBot="1">
      <c r="A3" s="81"/>
      <c r="B3" s="81"/>
      <c r="C3" s="82"/>
      <c r="D3" s="82"/>
      <c r="E3" s="82"/>
      <c r="F3" s="82"/>
      <c r="G3" s="82"/>
      <c r="H3" s="83"/>
      <c r="I3" s="82"/>
      <c r="J3" s="82"/>
      <c r="K3" s="82"/>
      <c r="L3" s="82"/>
    </row>
    <row r="4" spans="1:12" ht="17" thickBot="1">
      <c r="A4" s="84" t="s">
        <v>0</v>
      </c>
      <c r="B4" s="85" t="s">
        <v>41</v>
      </c>
      <c r="C4" s="86" t="s">
        <v>42</v>
      </c>
      <c r="D4" s="87"/>
      <c r="E4" s="87"/>
      <c r="F4" s="87"/>
      <c r="G4" s="87"/>
      <c r="H4" s="87"/>
      <c r="I4" s="87"/>
      <c r="J4" s="87"/>
      <c r="K4" s="87"/>
      <c r="L4" s="88"/>
    </row>
    <row r="5" spans="1:12" ht="33.5" thickBot="1">
      <c r="A5" s="89"/>
      <c r="B5" s="90"/>
      <c r="C5" s="91" t="s">
        <v>2</v>
      </c>
      <c r="D5" s="92" t="s">
        <v>3</v>
      </c>
      <c r="E5" s="91" t="s">
        <v>4</v>
      </c>
      <c r="F5" s="91" t="s">
        <v>5</v>
      </c>
      <c r="G5" s="91" t="s">
        <v>6</v>
      </c>
      <c r="H5" s="91" t="s">
        <v>7</v>
      </c>
      <c r="I5" s="91" t="s">
        <v>9</v>
      </c>
      <c r="J5" s="91" t="s">
        <v>12</v>
      </c>
      <c r="K5" s="91" t="s">
        <v>10</v>
      </c>
      <c r="L5" s="91" t="s">
        <v>11</v>
      </c>
    </row>
    <row r="6" spans="1:12" ht="30.75" customHeight="1">
      <c r="A6" s="93">
        <v>1</v>
      </c>
      <c r="B6" s="94" t="s">
        <v>43</v>
      </c>
      <c r="C6" s="116">
        <v>641</v>
      </c>
      <c r="D6" s="116">
        <v>6</v>
      </c>
      <c r="E6" s="116">
        <v>771</v>
      </c>
      <c r="F6" s="116">
        <v>14</v>
      </c>
      <c r="G6" s="116">
        <v>1280</v>
      </c>
      <c r="H6" s="116">
        <v>37</v>
      </c>
      <c r="I6" s="116">
        <v>10428</v>
      </c>
      <c r="J6" s="116">
        <v>27800</v>
      </c>
      <c r="K6" s="116">
        <v>63500</v>
      </c>
      <c r="L6" s="117">
        <v>1001</v>
      </c>
    </row>
    <row r="7" spans="1:12" ht="30.75" customHeight="1">
      <c r="A7" s="95">
        <v>2</v>
      </c>
      <c r="B7" s="96" t="s">
        <v>44</v>
      </c>
      <c r="C7" s="118">
        <v>1105</v>
      </c>
      <c r="D7" s="118">
        <v>64</v>
      </c>
      <c r="E7" s="118">
        <v>422</v>
      </c>
      <c r="F7" s="118">
        <v>79</v>
      </c>
      <c r="G7" s="118">
        <v>678</v>
      </c>
      <c r="H7" s="118">
        <v>10</v>
      </c>
      <c r="I7" s="118">
        <v>46393</v>
      </c>
      <c r="J7" s="118">
        <v>4188</v>
      </c>
      <c r="K7" s="118">
        <v>71680</v>
      </c>
      <c r="L7" s="119">
        <v>3448</v>
      </c>
    </row>
    <row r="8" spans="1:12" ht="30.75" customHeight="1">
      <c r="A8" s="95">
        <v>3</v>
      </c>
      <c r="B8" s="97" t="s">
        <v>45</v>
      </c>
      <c r="C8" s="118">
        <v>187</v>
      </c>
      <c r="D8" s="118">
        <v>0</v>
      </c>
      <c r="E8" s="118">
        <v>112</v>
      </c>
      <c r="F8" s="118">
        <v>0</v>
      </c>
      <c r="G8" s="118">
        <v>0</v>
      </c>
      <c r="H8" s="118">
        <v>21</v>
      </c>
      <c r="I8" s="118">
        <v>5664</v>
      </c>
      <c r="J8" s="118">
        <v>0</v>
      </c>
      <c r="K8" s="118">
        <v>0</v>
      </c>
      <c r="L8" s="119">
        <v>76</v>
      </c>
    </row>
    <row r="9" spans="1:12" ht="30.75" customHeight="1">
      <c r="A9" s="95">
        <v>4</v>
      </c>
      <c r="B9" s="97" t="s">
        <v>46</v>
      </c>
      <c r="C9" s="118">
        <v>21</v>
      </c>
      <c r="D9" s="118">
        <v>9</v>
      </c>
      <c r="E9" s="118">
        <v>43</v>
      </c>
      <c r="F9" s="118">
        <v>0</v>
      </c>
      <c r="G9" s="118">
        <v>0</v>
      </c>
      <c r="H9" s="118">
        <v>0</v>
      </c>
      <c r="I9" s="118">
        <v>15</v>
      </c>
      <c r="J9" s="118">
        <v>0</v>
      </c>
      <c r="K9" s="118">
        <v>0</v>
      </c>
      <c r="L9" s="119">
        <v>55</v>
      </c>
    </row>
    <row r="10" spans="1:12" ht="30.75" customHeight="1">
      <c r="A10" s="95">
        <v>5</v>
      </c>
      <c r="B10" s="98" t="s">
        <v>47</v>
      </c>
      <c r="C10" s="118">
        <v>85</v>
      </c>
      <c r="D10" s="118">
        <v>0</v>
      </c>
      <c r="E10" s="118">
        <v>50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9">
        <v>50</v>
      </c>
    </row>
    <row r="11" spans="1:12" ht="30.75" customHeight="1" thickBot="1">
      <c r="A11" s="120">
        <v>6</v>
      </c>
      <c r="B11" s="98" t="s">
        <v>50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206</v>
      </c>
      <c r="J11" s="121">
        <v>0</v>
      </c>
      <c r="K11" s="121">
        <v>0</v>
      </c>
      <c r="L11" s="122">
        <v>0</v>
      </c>
    </row>
    <row r="12" spans="1:12" ht="23.5" customHeight="1" thickBot="1">
      <c r="A12" s="123" t="s">
        <v>48</v>
      </c>
      <c r="B12" s="124"/>
      <c r="C12" s="125">
        <f t="shared" ref="C12:H12" si="0">SUM(C6:C11)</f>
        <v>2039</v>
      </c>
      <c r="D12" s="125">
        <f t="shared" si="0"/>
        <v>79</v>
      </c>
      <c r="E12" s="125">
        <f t="shared" si="0"/>
        <v>1398</v>
      </c>
      <c r="F12" s="125">
        <f t="shared" si="0"/>
        <v>93</v>
      </c>
      <c r="G12" s="125">
        <f t="shared" si="0"/>
        <v>1958</v>
      </c>
      <c r="H12" s="125">
        <f t="shared" si="0"/>
        <v>68</v>
      </c>
      <c r="I12" s="125">
        <f>SUM(I6:I11)</f>
        <v>62706</v>
      </c>
      <c r="J12" s="125">
        <f t="shared" ref="J12" si="1">SUM(J6:J11)</f>
        <v>31988</v>
      </c>
      <c r="K12" s="125">
        <f t="shared" ref="K12" si="2">SUM(K6:K11)</f>
        <v>135180</v>
      </c>
      <c r="L12" s="126">
        <f t="shared" ref="L12" si="3">SUM(L6:L11)</f>
        <v>4630</v>
      </c>
    </row>
    <row r="15" spans="1:12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</sheetData>
  <mergeCells count="6">
    <mergeCell ref="A2:L2"/>
    <mergeCell ref="A3:B3"/>
    <mergeCell ref="A4:A5"/>
    <mergeCell ref="B4:B5"/>
    <mergeCell ref="C4:L4"/>
    <mergeCell ref="A12: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LIMBAH</vt:lpstr>
      <vt:lpstr>Sheet3</vt:lpstr>
      <vt:lpstr>Sheet2</vt:lpstr>
      <vt:lpstr>Populasi</vt:lpstr>
      <vt:lpstr>Populasi Kecamatan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P1412</cp:lastModifiedBy>
  <dcterms:created xsi:type="dcterms:W3CDTF">2024-09-23T19:01:45Z</dcterms:created>
  <dcterms:modified xsi:type="dcterms:W3CDTF">2025-01-13T07:52:47Z</dcterms:modified>
</cp:coreProperties>
</file>