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80A5DD5D-0DFD-47CB-B252-CDFF23B2C4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M.7, DATA DUKUNG" sheetId="3" r:id="rId1"/>
    <sheet name="Sheet1" sheetId="1" r:id="rId2"/>
    <sheet name="Sheet2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" i="3" l="1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13" i="3"/>
  <c r="D40" i="3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</calcChain>
</file>

<file path=xl/sharedStrings.xml><?xml version="1.0" encoding="utf-8"?>
<sst xmlns="http://schemas.openxmlformats.org/spreadsheetml/2006/main" count="71" uniqueCount="50">
  <si>
    <t>NO</t>
  </si>
  <si>
    <t>KECAMATAN</t>
  </si>
  <si>
    <t>PUSKESMAS</t>
  </si>
  <si>
    <t>%</t>
  </si>
  <si>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</si>
  <si>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</si>
  <si>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</si>
  <si>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</si>
  <si>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Pelayanan Kesehatan Balita</t>
  </si>
  <si>
    <t>Tahun 2021</t>
  </si>
  <si>
    <t>No</t>
  </si>
  <si>
    <t>Jumlah Balita yang mendapatkan layanan kesehatan</t>
  </si>
  <si>
    <t>Teritip</t>
  </si>
  <si>
    <t>Lamaru</t>
  </si>
  <si>
    <t xml:space="preserve">Manggar Baru </t>
  </si>
  <si>
    <t xml:space="preserve">Manggar </t>
  </si>
  <si>
    <t>Sepinggan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</si>
  <si>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</si>
  <si>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</si>
  <si>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</si>
  <si>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</si>
  <si>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</si>
  <si>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</si>
  <si>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</si>
  <si>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Mekar Sari</t>
  </si>
  <si>
    <t>Karang Jati</t>
  </si>
  <si>
    <t>Karang Rejo</t>
  </si>
  <si>
    <t>Sumber Rejo</t>
  </si>
  <si>
    <t xml:space="preserve">Muara Rapak </t>
  </si>
  <si>
    <t>Gunung Samarinda</t>
  </si>
  <si>
    <t>Graha Indah</t>
  </si>
  <si>
    <t>Karang Joang</t>
  </si>
  <si>
    <t>Baru Ilir</t>
  </si>
  <si>
    <t>Marga Sari</t>
  </si>
  <si>
    <t>Baru Tengah</t>
  </si>
  <si>
    <t>Baru Ulu</t>
  </si>
  <si>
    <t>Margo Mulyo</t>
  </si>
  <si>
    <t>Kariangau</t>
  </si>
  <si>
    <t>Jumlah</t>
  </si>
  <si>
    <t>Sumber data : Dinas Kesehatan Kota</t>
  </si>
  <si>
    <t>Nama Puskesmas</t>
  </si>
  <si>
    <t>Kecamatan</t>
  </si>
  <si>
    <t>Balikpapan Timur</t>
  </si>
  <si>
    <t>Balikpapan Selatan</t>
  </si>
  <si>
    <t>Balikpapan Kota</t>
  </si>
  <si>
    <t>Balikpapan Tengah</t>
  </si>
  <si>
    <t>Balikpapan Utara</t>
  </si>
  <si>
    <t>Balikpapan Barat</t>
  </si>
  <si>
    <t xml:space="preserve">Batu Ampar </t>
  </si>
  <si>
    <t>Jumlah Balita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</si>
</sst>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sz val="10"/>
      <name val="Calibri"/>
      <family val="2"/>
    </font>
    <font>
      <sz val="11"/>
      <color theme="1"/>
      <name val="Arial"/>
    </font>
    <font>
      <b/>
      <sz val="18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</font>
    <font>
      <b/>
      <u/>
      <sz val="11"/>
      <color theme="1"/>
      <name val="Times New Roman"/>
      <family val="1"/>
    </font>
    <font>
      <b/>
      <sz val="11"/>
      <color theme="0"/>
      <name val="Calibri"/>
      <family val="2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theme="8" tint="-0.249977111117893"/>
        <bgColor rgb="FF366092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165" fontId="13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/>
    <xf numFmtId="0" fontId="4" fillId="0" borderId="0" xfId="2"/>
    <xf numFmtId="0" fontId="5" fillId="0" borderId="0" xfId="2" applyFont="1" applyAlignment="1">
      <alignment horizontal="center" vertical="center" wrapText="1"/>
    </xf>
    <xf numFmtId="0" fontId="6" fillId="0" borderId="0" xfId="2" applyFont="1"/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4" xfId="2" applyBorder="1"/>
    <xf numFmtId="0" fontId="4" fillId="0" borderId="4" xfId="2" applyBorder="1"/>
    <xf numFmtId="0" fontId="8" fillId="0" borderId="0" xfId="2" applyFont="1" applyAlignment="1">
      <alignment horizontal="center"/>
    </xf>
    <xf numFmtId="0" fontId="4" fillId="0" borderId="0" xfId="2"/>
    <xf numFmtId="0" fontId="9" fillId="0" borderId="0" xfId="2" applyFont="1" applyAlignment="1">
      <alignment horizontal="center" vertical="center" wrapText="1"/>
    </xf>
    <xf numFmtId="0" fontId="10" fillId="0" borderId="0" xfId="2" applyFont="1"/>
    <xf numFmtId="0" fontId="9" fillId="0" borderId="0" xfId="2" applyFont="1" applyAlignment="1">
      <alignment horizontal="center" vertical="center"/>
    </xf>
    <xf numFmtId="0" fontId="10" fillId="0" borderId="0" xfId="2" applyFont="1"/>
    <xf numFmtId="0" fontId="11" fillId="2" borderId="5" xfId="2" applyFont="1" applyFill="1" applyBorder="1" applyAlignment="1">
      <alignment horizontal="center" vertical="center"/>
    </xf>
    <xf numFmtId="0" fontId="12" fillId="0" borderId="5" xfId="2" applyFont="1" applyBorder="1" applyAlignment="1">
      <alignment vertical="center"/>
    </xf>
    <xf numFmtId="0" fontId="12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0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2" fillId="0" borderId="5" xfId="2" applyFont="1" applyBorder="1" applyAlignment="1">
      <alignment horizontal="left" vertical="center"/>
    </xf>
    <xf numFmtId="0" fontId="12" fillId="0" borderId="8" xfId="2" applyFont="1" applyBorder="1" applyAlignment="1">
      <alignment horizontal="center" vertical="center"/>
    </xf>
    <xf numFmtId="0" fontId="10" fillId="0" borderId="8" xfId="3" applyNumberFormat="1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 wrapText="1"/>
    </xf>
    <xf numFmtId="0" fontId="12" fillId="4" borderId="8" xfId="2" applyFont="1" applyFill="1" applyBorder="1" applyAlignment="1">
      <alignment vertical="center"/>
    </xf>
    <xf numFmtId="0" fontId="16" fillId="0" borderId="5" xfId="2" applyFont="1" applyFill="1" applyBorder="1" applyAlignment="1">
      <alignment horizontal="center" vertical="center"/>
    </xf>
    <xf numFmtId="0" fontId="15" fillId="4" borderId="9" xfId="2" applyFont="1" applyFill="1" applyBorder="1" applyAlignment="1">
      <alignment horizontal="center" vertical="center"/>
    </xf>
    <xf numFmtId="2" fontId="6" fillId="0" borderId="9" xfId="2" applyNumberFormat="1" applyFont="1" applyBorder="1" applyAlignment="1">
      <alignment horizontal="center"/>
    </xf>
    <xf numFmtId="2" fontId="8" fillId="0" borderId="9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0" fontId="6" fillId="0" borderId="4" xfId="2" applyFont="1" applyBorder="1"/>
  </cellXfs>
  <cellStyles count="4">
    <cellStyle name="Comma 2" xfId="3" xr:uid="{6FFD9C65-381E-46B4-9AF1-7624043AD2B6}"/>
    <cellStyle name="Normal" xfId="0" builtinId="0"/>
    <cellStyle name="Normal 2" xfId="1" xr:uid="{1F608B0F-081F-435B-B917-3762AA7C9E54}"/>
    <cellStyle name="Normal 3" xfId="2" xr:uid="{7687EBE6-4804-4B8E-A98D-40CA1E9B6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82550</xdr:rowOff>
    </xdr:from>
    <xdr:to>
      <xdr:col>1</xdr:col>
      <xdr:colOff>177801</xdr:colOff>
      <xdr:row>4</xdr:row>
      <xdr:rowOff>0</xdr:rowOff>
    </xdr:to>
    <xdr:pic>
      <xdr:nvPicPr>
        <xdr:cNvPr id="2" name="Picture 1" descr="LOGO_MANUNTUNG_1">
          <a:extLst>
            <a:ext uri="{FF2B5EF4-FFF2-40B4-BE49-F238E27FC236}">
              <a16:creationId xmlns:a16="http://schemas.microsoft.com/office/drawing/2014/main" id="{06A9283F-A5DF-4FA7-BE93-36CCEFEF6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82550"/>
          <a:ext cx="6540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Lampiran%20Tabel%20Profil%202021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Sheet19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20"/>
      <sheetName val="Sheet23"/>
      <sheetName val="21"/>
      <sheetName val="22"/>
      <sheetName val="23"/>
      <sheetName val="24"/>
      <sheetName val="25"/>
      <sheetName val="26"/>
      <sheetName val="27"/>
      <sheetName val="19"/>
      <sheetName val="29"/>
      <sheetName val="30"/>
      <sheetName val="31"/>
      <sheetName val="32 PKM KAH"/>
      <sheetName val="32 DINKES"/>
      <sheetName val="34"/>
      <sheetName val="35"/>
      <sheetName val="36"/>
      <sheetName val="37"/>
      <sheetName val="38"/>
      <sheetName val="40"/>
      <sheetName val="39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kasus"/>
      <sheetName val="kasus by jk"/>
      <sheetName val="sepsimen dan lab"/>
      <sheetName val="DO covid"/>
      <sheetName val="Sheet14"/>
      <sheetName val="Sheet15"/>
      <sheetName val="Sheet16"/>
      <sheetName val="Sheet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Balikpapan Timur</v>
          </cell>
          <cell r="C9" t="str">
            <v>Teritip</v>
          </cell>
        </row>
        <row r="10">
          <cell r="A10">
            <v>2</v>
          </cell>
          <cell r="B10" t="str">
            <v>Balikpapan Timur</v>
          </cell>
          <cell r="C10" t="str">
            <v>Lamaru</v>
          </cell>
        </row>
        <row r="11">
          <cell r="A11">
            <v>3</v>
          </cell>
          <cell r="B11" t="str">
            <v>Balikpapan Timur</v>
          </cell>
          <cell r="C11" t="str">
            <v>Manggar Baru</v>
          </cell>
        </row>
        <row r="12">
          <cell r="A12">
            <v>4</v>
          </cell>
          <cell r="B12" t="str">
            <v>Balikpapan Timur</v>
          </cell>
          <cell r="C12" t="str">
            <v>Manggar</v>
          </cell>
        </row>
        <row r="13">
          <cell r="A13">
            <v>5</v>
          </cell>
          <cell r="B13" t="str">
            <v>Balikpapan Selatan</v>
          </cell>
          <cell r="C13" t="str">
            <v>Sepinggan Baru</v>
          </cell>
        </row>
        <row r="14">
          <cell r="A14">
            <v>6</v>
          </cell>
          <cell r="B14" t="str">
            <v>Balikpapan Selatan</v>
          </cell>
          <cell r="C14" t="str">
            <v>Gunung Bahagia</v>
          </cell>
        </row>
        <row r="15">
          <cell r="A15">
            <v>7</v>
          </cell>
          <cell r="B15" t="str">
            <v>Balikpapan Kota</v>
          </cell>
          <cell r="C15" t="str">
            <v>Damai</v>
          </cell>
        </row>
        <row r="16">
          <cell r="A16">
            <v>8</v>
          </cell>
          <cell r="B16" t="str">
            <v>Balikpapan Kota</v>
          </cell>
          <cell r="C16" t="str">
            <v>Klandasan Ilir</v>
          </cell>
        </row>
        <row r="17">
          <cell r="A17">
            <v>9</v>
          </cell>
          <cell r="B17" t="str">
            <v>Balikpapan Kota</v>
          </cell>
          <cell r="C17" t="str">
            <v>Prapatan</v>
          </cell>
        </row>
        <row r="18">
          <cell r="A18">
            <v>10</v>
          </cell>
          <cell r="B18" t="str">
            <v>Balikpapan Kota</v>
          </cell>
          <cell r="C18" t="str">
            <v>Telaga Sari</v>
          </cell>
        </row>
        <row r="19">
          <cell r="A19">
            <v>11</v>
          </cell>
          <cell r="B19" t="str">
            <v>Balikpapan Tengah</v>
          </cell>
          <cell r="C19" t="str">
            <v>Gunung Sari Ilir</v>
          </cell>
        </row>
        <row r="20">
          <cell r="A20">
            <v>12</v>
          </cell>
          <cell r="B20" t="str">
            <v>Balikpapan Tengah</v>
          </cell>
          <cell r="C20" t="str">
            <v>Gunung Sari Ulu</v>
          </cell>
        </row>
        <row r="21">
          <cell r="A21">
            <v>13</v>
          </cell>
          <cell r="B21" t="str">
            <v>Balikpapan Tengah</v>
          </cell>
          <cell r="C21" t="str">
            <v>Mekar Sari</v>
          </cell>
        </row>
        <row r="22">
          <cell r="A22">
            <v>14</v>
          </cell>
          <cell r="B22" t="str">
            <v>Balikpapan Tengah</v>
          </cell>
          <cell r="C22" t="str">
            <v>Karang Jati</v>
          </cell>
        </row>
        <row r="23">
          <cell r="A23">
            <v>15</v>
          </cell>
          <cell r="B23" t="str">
            <v>Balikpapan Tengah</v>
          </cell>
          <cell r="C23" t="str">
            <v>Karang Rejo</v>
          </cell>
        </row>
        <row r="24">
          <cell r="A24">
            <v>16</v>
          </cell>
          <cell r="B24" t="str">
            <v>Balikpapan Tengah</v>
          </cell>
          <cell r="C24" t="str">
            <v>Sumber Rejo</v>
          </cell>
        </row>
        <row r="25">
          <cell r="A25">
            <v>17</v>
          </cell>
          <cell r="B25" t="str">
            <v>Balikpapan Utara</v>
          </cell>
          <cell r="C25" t="str">
            <v>Muara Rapak</v>
          </cell>
        </row>
        <row r="26">
          <cell r="A26">
            <v>18</v>
          </cell>
          <cell r="B26" t="str">
            <v>Balikpapan Utara</v>
          </cell>
          <cell r="C26" t="str">
            <v>Gunung Samarinda</v>
          </cell>
        </row>
        <row r="27">
          <cell r="A27">
            <v>19</v>
          </cell>
          <cell r="B27" t="str">
            <v>Balikpapan Utara</v>
          </cell>
          <cell r="C27" t="str">
            <v>Batu Ampar</v>
          </cell>
        </row>
        <row r="28">
          <cell r="A28">
            <v>20</v>
          </cell>
          <cell r="B28" t="str">
            <v>Balikpapan Utara</v>
          </cell>
          <cell r="C28" t="str">
            <v>Graha Indah</v>
          </cell>
        </row>
        <row r="29">
          <cell r="A29">
            <v>21</v>
          </cell>
          <cell r="B29" t="str">
            <v>Balikpapan Utara</v>
          </cell>
          <cell r="C29" t="str">
            <v>Karang Joang</v>
          </cell>
        </row>
        <row r="30">
          <cell r="A30">
            <v>22</v>
          </cell>
          <cell r="B30" t="str">
            <v>Balikpapan Barat</v>
          </cell>
          <cell r="C30" t="str">
            <v>Margomulyo</v>
          </cell>
        </row>
        <row r="31">
          <cell r="A31">
            <v>23</v>
          </cell>
          <cell r="B31" t="str">
            <v>Balikpapan Barat</v>
          </cell>
          <cell r="C31" t="str">
            <v>Baru Ilir</v>
          </cell>
        </row>
        <row r="32">
          <cell r="A32">
            <v>24</v>
          </cell>
          <cell r="B32" t="str">
            <v>Balikpapan Barat</v>
          </cell>
          <cell r="C32" t="str">
            <v>Margasari</v>
          </cell>
        </row>
        <row r="33">
          <cell r="A33">
            <v>25</v>
          </cell>
          <cell r="B33" t="str">
            <v>Balikpapan Barat</v>
          </cell>
          <cell r="C33" t="str">
            <v>Baru Tengah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867B-8CCF-4A4A-A3A0-6574E3EA58C8}">
  <sheetPr>
    <tabColor rgb="FF00B050"/>
  </sheetPr>
  <dimension ref="A1:AB1024"/>
  <sheetViews>
    <sheetView tabSelected="1" zoomScaleNormal="100" workbookViewId="0">
      <selection activeCell="A9" sqref="A9:E9"/>
    </sheetView>
  </sheetViews>
  <sheetFormatPr defaultColWidth="13.81640625" defaultRowHeight="15" customHeight="1" x14ac:dyDescent="0.3"/>
  <cols>
    <col min="1" max="1" width="6.81640625" style="6" customWidth="1"/>
    <col min="2" max="2" width="16.90625" style="6" customWidth="1"/>
    <col min="3" max="4" width="17.1796875" style="6" customWidth="1"/>
    <col min="5" max="5" width="19.81640625" style="6" customWidth="1"/>
    <col min="6" max="6" width="9.26953125" style="6" customWidth="1"/>
    <col min="7" max="25" width="8.7265625" style="6" customWidth="1"/>
    <col min="26" max="16384" width="13.81640625" style="6"/>
  </cols>
  <sheetData>
    <row r="1" spans="1:28" ht="22" customHeight="1" x14ac:dyDescent="0.35">
      <c r="B1" s="7" t="s">
        <v>4</v>
      </c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18.5" customHeight="1" x14ac:dyDescent="0.35">
      <c r="B2" s="9" t="s">
        <v>5</v>
      </c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ht="14.25" customHeight="1" x14ac:dyDescent="0.35">
      <c r="B3" s="10" t="s">
        <v>6</v>
      </c>
      <c r="C3" s="10"/>
      <c r="D3" s="10"/>
      <c r="E3" s="1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4.25" customHeight="1" x14ac:dyDescent="0.35">
      <c r="B4" s="10" t="s">
        <v>7</v>
      </c>
      <c r="C4" s="10"/>
      <c r="D4" s="10"/>
      <c r="E4" s="1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4.25" customHeight="1" thickBot="1" x14ac:dyDescent="0.4">
      <c r="A5" s="11"/>
      <c r="B5" s="11"/>
      <c r="C5" s="12"/>
      <c r="D5" s="12"/>
      <c r="E5" s="12"/>
      <c r="F5" s="45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4.25" customHeight="1" thickTop="1" x14ac:dyDescent="0.35">
      <c r="A6" s="13"/>
      <c r="B6" s="13"/>
      <c r="C6" s="14"/>
      <c r="D6" s="14"/>
      <c r="E6" s="14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4.25" customHeight="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24.75" customHeight="1" x14ac:dyDescent="0.35">
      <c r="A8" s="15" t="s">
        <v>8</v>
      </c>
      <c r="B8" s="15"/>
      <c r="C8" s="16"/>
      <c r="D8" s="16"/>
      <c r="E8" s="16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4.25" customHeight="1" x14ac:dyDescent="0.35">
      <c r="A9" s="17" t="s">
        <v>9</v>
      </c>
      <c r="B9" s="17"/>
      <c r="C9" s="16"/>
      <c r="D9" s="16"/>
      <c r="E9" s="16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4.25" customHeight="1" thickBot="1" x14ac:dyDescent="0.4">
      <c r="A10" s="18"/>
      <c r="B10" s="18"/>
      <c r="C10" s="18"/>
      <c r="D10" s="18"/>
      <c r="E10" s="1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14.25" customHeight="1" thickBot="1" x14ac:dyDescent="0.4">
      <c r="A11" s="19" t="s">
        <v>10</v>
      </c>
      <c r="B11" s="31" t="s">
        <v>41</v>
      </c>
      <c r="C11" s="19" t="s">
        <v>40</v>
      </c>
      <c r="D11" s="31" t="s">
        <v>49</v>
      </c>
      <c r="E11" s="38" t="s">
        <v>11</v>
      </c>
      <c r="F11" s="41" t="s">
        <v>3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28.5" customHeight="1" thickBot="1" x14ac:dyDescent="0.4">
      <c r="A12" s="20"/>
      <c r="B12" s="32"/>
      <c r="C12" s="20"/>
      <c r="D12" s="32"/>
      <c r="E12" s="39"/>
      <c r="F12" s="4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23" customHeight="1" thickBot="1" x14ac:dyDescent="0.4">
      <c r="A13" s="21">
        <v>1</v>
      </c>
      <c r="B13" s="33" t="s">
        <v>42</v>
      </c>
      <c r="C13" s="22" t="s">
        <v>12</v>
      </c>
      <c r="D13" s="24">
        <v>1157</v>
      </c>
      <c r="E13" s="34">
        <v>1249</v>
      </c>
      <c r="F13" s="42">
        <f>E13/D13*100</f>
        <v>107.95159896283492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23" customHeight="1" thickBot="1" x14ac:dyDescent="0.4">
      <c r="A14" s="21">
        <v>2</v>
      </c>
      <c r="B14" s="33" t="s">
        <v>42</v>
      </c>
      <c r="C14" s="22" t="s">
        <v>13</v>
      </c>
      <c r="D14" s="24">
        <v>935</v>
      </c>
      <c r="E14" s="34">
        <v>890</v>
      </c>
      <c r="F14" s="42">
        <f t="shared" ref="F14:F40" si="0">E14/D14*100</f>
        <v>95.18716577540107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23" customHeight="1" thickBot="1" x14ac:dyDescent="0.4">
      <c r="A15" s="21">
        <v>3</v>
      </c>
      <c r="B15" s="33" t="s">
        <v>42</v>
      </c>
      <c r="C15" s="22" t="s">
        <v>14</v>
      </c>
      <c r="D15" s="24">
        <v>1331</v>
      </c>
      <c r="E15" s="34">
        <v>1120</v>
      </c>
      <c r="F15" s="42">
        <f t="shared" si="0"/>
        <v>84.147257700976709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23" customHeight="1" thickBot="1" x14ac:dyDescent="0.4">
      <c r="A16" s="21">
        <v>4</v>
      </c>
      <c r="B16" s="33" t="s">
        <v>42</v>
      </c>
      <c r="C16" s="22" t="s">
        <v>15</v>
      </c>
      <c r="D16" s="24">
        <v>2991</v>
      </c>
      <c r="E16" s="34">
        <v>3376</v>
      </c>
      <c r="F16" s="42">
        <f t="shared" si="0"/>
        <v>112.87194918087596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23" customHeight="1" thickBot="1" x14ac:dyDescent="0.4">
      <c r="A17" s="21">
        <v>5</v>
      </c>
      <c r="B17" s="33" t="s">
        <v>43</v>
      </c>
      <c r="C17" s="22" t="s">
        <v>16</v>
      </c>
      <c r="D17" s="24">
        <v>5858</v>
      </c>
      <c r="E17" s="34">
        <v>2705</v>
      </c>
      <c r="F17" s="42">
        <f t="shared" si="0"/>
        <v>46.17616934107204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ht="23" customHeight="1" thickBot="1" x14ac:dyDescent="0.4">
      <c r="A18" s="21">
        <v>6</v>
      </c>
      <c r="B18" s="33" t="s">
        <v>43</v>
      </c>
      <c r="C18" s="22" t="s">
        <v>17</v>
      </c>
      <c r="D18" s="24">
        <v>2756</v>
      </c>
      <c r="E18" s="34">
        <v>2168</v>
      </c>
      <c r="F18" s="42">
        <f t="shared" si="0"/>
        <v>78.664731494920176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23" customHeight="1" thickBot="1" x14ac:dyDescent="0.4">
      <c r="A19" s="21">
        <v>7</v>
      </c>
      <c r="B19" s="33" t="s">
        <v>44</v>
      </c>
      <c r="C19" s="23" t="s">
        <v>18</v>
      </c>
      <c r="D19" s="21">
        <v>3232</v>
      </c>
      <c r="E19" s="34">
        <v>1813</v>
      </c>
      <c r="F19" s="42">
        <f t="shared" si="0"/>
        <v>56.095297029702976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23" customHeight="1" thickBot="1" x14ac:dyDescent="0.4">
      <c r="A20" s="21">
        <v>8</v>
      </c>
      <c r="B20" s="33" t="s">
        <v>44</v>
      </c>
      <c r="C20" s="23" t="s">
        <v>19</v>
      </c>
      <c r="D20" s="21">
        <v>2649</v>
      </c>
      <c r="E20" s="34">
        <v>3574</v>
      </c>
      <c r="F20" s="42">
        <f t="shared" si="0"/>
        <v>134.91883729709323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23" customHeight="1" thickBot="1" x14ac:dyDescent="0.4">
      <c r="A21" s="21">
        <v>9</v>
      </c>
      <c r="B21" s="33" t="s">
        <v>44</v>
      </c>
      <c r="C21" s="23" t="s">
        <v>20</v>
      </c>
      <c r="D21" s="21">
        <v>853</v>
      </c>
      <c r="E21" s="34">
        <v>683</v>
      </c>
      <c r="F21" s="42">
        <f t="shared" si="0"/>
        <v>80.070339976553342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23" customHeight="1" thickBot="1" x14ac:dyDescent="0.4">
      <c r="A22" s="21">
        <v>10</v>
      </c>
      <c r="B22" s="33" t="s">
        <v>44</v>
      </c>
      <c r="C22" s="23" t="s">
        <v>21</v>
      </c>
      <c r="D22" s="21">
        <v>1284</v>
      </c>
      <c r="E22" s="34">
        <v>1237</v>
      </c>
      <c r="F22" s="42">
        <f t="shared" si="0"/>
        <v>96.339563862928344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23" customHeight="1" thickBot="1" x14ac:dyDescent="0.4">
      <c r="A23" s="21">
        <v>11</v>
      </c>
      <c r="B23" s="33" t="s">
        <v>45</v>
      </c>
      <c r="C23" s="23" t="s">
        <v>22</v>
      </c>
      <c r="D23" s="21">
        <v>1565</v>
      </c>
      <c r="E23" s="34">
        <v>979</v>
      </c>
      <c r="F23" s="42">
        <f t="shared" si="0"/>
        <v>62.555910543130992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23" customHeight="1" thickBot="1" x14ac:dyDescent="0.4">
      <c r="A24" s="21">
        <v>12</v>
      </c>
      <c r="B24" s="33" t="s">
        <v>45</v>
      </c>
      <c r="C24" s="23" t="s">
        <v>23</v>
      </c>
      <c r="D24" s="21">
        <v>1074</v>
      </c>
      <c r="E24" s="34">
        <v>751</v>
      </c>
      <c r="F24" s="42">
        <f t="shared" si="0"/>
        <v>69.925512104283044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23" customHeight="1" thickBot="1" x14ac:dyDescent="0.4">
      <c r="A25" s="21">
        <v>13</v>
      </c>
      <c r="B25" s="33" t="s">
        <v>45</v>
      </c>
      <c r="C25" s="23" t="s">
        <v>24</v>
      </c>
      <c r="D25" s="21">
        <v>937</v>
      </c>
      <c r="E25" s="34">
        <v>849</v>
      </c>
      <c r="F25" s="42">
        <f t="shared" si="0"/>
        <v>90.608324439701164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23" customHeight="1" thickBot="1" x14ac:dyDescent="0.4">
      <c r="A26" s="21">
        <v>14</v>
      </c>
      <c r="B26" s="33" t="s">
        <v>45</v>
      </c>
      <c r="C26" s="23" t="s">
        <v>25</v>
      </c>
      <c r="D26" s="21">
        <v>871</v>
      </c>
      <c r="E26" s="34">
        <v>734</v>
      </c>
      <c r="F26" s="42">
        <f t="shared" si="0"/>
        <v>84.270952927669342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23" customHeight="1" thickBot="1" x14ac:dyDescent="0.4">
      <c r="A27" s="21">
        <v>15</v>
      </c>
      <c r="B27" s="33" t="s">
        <v>45</v>
      </c>
      <c r="C27" s="23" t="s">
        <v>26</v>
      </c>
      <c r="D27" s="21">
        <v>1747</v>
      </c>
      <c r="E27" s="34">
        <v>1720</v>
      </c>
      <c r="F27" s="42">
        <f t="shared" si="0"/>
        <v>98.454493417286784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23" customHeight="1" thickBot="1" x14ac:dyDescent="0.4">
      <c r="A28" s="21">
        <v>16</v>
      </c>
      <c r="B28" s="33" t="s">
        <v>45</v>
      </c>
      <c r="C28" s="23" t="s">
        <v>27</v>
      </c>
      <c r="D28" s="21">
        <v>1471</v>
      </c>
      <c r="E28" s="35">
        <v>1602</v>
      </c>
      <c r="F28" s="42">
        <f t="shared" si="0"/>
        <v>108.90550645819171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23" customHeight="1" thickBot="1" x14ac:dyDescent="0.4">
      <c r="A29" s="21">
        <v>17</v>
      </c>
      <c r="B29" s="33" t="s">
        <v>46</v>
      </c>
      <c r="C29" s="23" t="s">
        <v>28</v>
      </c>
      <c r="D29" s="21">
        <v>2190</v>
      </c>
      <c r="E29" s="36">
        <v>2374</v>
      </c>
      <c r="F29" s="42">
        <f t="shared" si="0"/>
        <v>108.40182648401826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23" customHeight="1" thickBot="1" x14ac:dyDescent="0.4">
      <c r="A30" s="21">
        <v>18</v>
      </c>
      <c r="B30" s="33" t="s">
        <v>46</v>
      </c>
      <c r="C30" s="23" t="s">
        <v>29</v>
      </c>
      <c r="D30" s="21">
        <v>2459</v>
      </c>
      <c r="E30" s="36">
        <v>1135</v>
      </c>
      <c r="F30" s="42">
        <f t="shared" si="0"/>
        <v>46.156974379829194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ht="23" customHeight="1" thickBot="1" x14ac:dyDescent="0.4">
      <c r="A31" s="21">
        <v>19</v>
      </c>
      <c r="B31" s="33" t="s">
        <v>46</v>
      </c>
      <c r="C31" s="23" t="s">
        <v>48</v>
      </c>
      <c r="D31" s="21">
        <v>2546</v>
      </c>
      <c r="E31" s="36">
        <v>2344</v>
      </c>
      <c r="F31" s="42">
        <f t="shared" si="0"/>
        <v>92.065985860172816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ht="23" customHeight="1" thickBot="1" x14ac:dyDescent="0.4">
      <c r="A32" s="21">
        <v>20</v>
      </c>
      <c r="B32" s="33" t="s">
        <v>46</v>
      </c>
      <c r="C32" s="22" t="s">
        <v>30</v>
      </c>
      <c r="D32" s="24">
        <v>2884</v>
      </c>
      <c r="E32" s="36">
        <v>2341</v>
      </c>
      <c r="F32" s="42">
        <f t="shared" si="0"/>
        <v>81.171983356449374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23" customHeight="1" thickBot="1" x14ac:dyDescent="0.4">
      <c r="A33" s="21">
        <v>21</v>
      </c>
      <c r="B33" s="33" t="s">
        <v>46</v>
      </c>
      <c r="C33" s="22" t="s">
        <v>31</v>
      </c>
      <c r="D33" s="24">
        <v>2036</v>
      </c>
      <c r="E33" s="36">
        <v>1835</v>
      </c>
      <c r="F33" s="42">
        <f t="shared" si="0"/>
        <v>90.127701375245579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23" customHeight="1" thickBot="1" x14ac:dyDescent="0.4">
      <c r="A34" s="24">
        <v>22</v>
      </c>
      <c r="B34" s="44" t="s">
        <v>47</v>
      </c>
      <c r="C34" s="22" t="s">
        <v>32</v>
      </c>
      <c r="D34" s="24">
        <v>1366</v>
      </c>
      <c r="E34" s="35">
        <v>1242</v>
      </c>
      <c r="F34" s="42">
        <f t="shared" si="0"/>
        <v>90.922401171303079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23" customHeight="1" thickBot="1" x14ac:dyDescent="0.4">
      <c r="A35" s="24">
        <v>23</v>
      </c>
      <c r="B35" s="44" t="s">
        <v>47</v>
      </c>
      <c r="C35" s="22" t="s">
        <v>33</v>
      </c>
      <c r="D35" s="24">
        <v>853</v>
      </c>
      <c r="E35" s="36">
        <v>746</v>
      </c>
      <c r="F35" s="42">
        <f t="shared" si="0"/>
        <v>87.456037514654156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23" customHeight="1" thickBot="1" x14ac:dyDescent="0.4">
      <c r="A36" s="24">
        <v>24</v>
      </c>
      <c r="B36" s="44" t="s">
        <v>47</v>
      </c>
      <c r="C36" s="22" t="s">
        <v>34</v>
      </c>
      <c r="D36" s="24">
        <v>1567</v>
      </c>
      <c r="E36" s="36">
        <v>1364</v>
      </c>
      <c r="F36" s="42">
        <f t="shared" si="0"/>
        <v>87.04530950861519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ht="23" customHeight="1" thickBot="1" x14ac:dyDescent="0.4">
      <c r="A37" s="24">
        <v>25</v>
      </c>
      <c r="B37" s="44" t="s">
        <v>47</v>
      </c>
      <c r="C37" s="22" t="s">
        <v>35</v>
      </c>
      <c r="D37" s="24">
        <v>1580</v>
      </c>
      <c r="E37" s="36">
        <v>1581</v>
      </c>
      <c r="F37" s="42">
        <f t="shared" si="0"/>
        <v>100.0632911392405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ht="23" customHeight="1" thickBot="1" x14ac:dyDescent="0.4">
      <c r="A38" s="24">
        <v>26</v>
      </c>
      <c r="B38" s="44" t="s">
        <v>47</v>
      </c>
      <c r="C38" s="22" t="s">
        <v>36</v>
      </c>
      <c r="D38" s="24">
        <v>1047</v>
      </c>
      <c r="E38" s="36">
        <v>543</v>
      </c>
      <c r="F38" s="42">
        <f t="shared" si="0"/>
        <v>51.862464183381086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ht="23" customHeight="1" thickBot="1" x14ac:dyDescent="0.4">
      <c r="A39" s="24">
        <v>27</v>
      </c>
      <c r="B39" s="44" t="s">
        <v>47</v>
      </c>
      <c r="C39" s="22" t="s">
        <v>37</v>
      </c>
      <c r="D39" s="24">
        <v>450</v>
      </c>
      <c r="E39" s="36">
        <v>496</v>
      </c>
      <c r="F39" s="42">
        <f t="shared" si="0"/>
        <v>110.22222222222223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ht="23" customHeight="1" thickBot="1" x14ac:dyDescent="0.4">
      <c r="A40" s="25" t="s">
        <v>38</v>
      </c>
      <c r="B40" s="25"/>
      <c r="C40" s="20"/>
      <c r="D40" s="40">
        <f>SUM(D13:D39)</f>
        <v>49689</v>
      </c>
      <c r="E40" s="37">
        <v>41451</v>
      </c>
      <c r="F40" s="43">
        <f t="shared" si="0"/>
        <v>83.420877860291014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ht="14.25" customHeight="1" x14ac:dyDescent="0.35">
      <c r="A41" s="18"/>
      <c r="B41" s="18" t="s">
        <v>39</v>
      </c>
      <c r="D41" s="18"/>
      <c r="E41" s="1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ht="14.25" customHeight="1" x14ac:dyDescent="0.35">
      <c r="A42" s="18"/>
      <c r="B42" s="18"/>
      <c r="C42" s="18"/>
      <c r="D42" s="18"/>
      <c r="E42" s="1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ht="14.25" customHeight="1" x14ac:dyDescent="0.35">
      <c r="A43" s="18"/>
      <c r="B43" s="18"/>
      <c r="C43" s="18"/>
      <c r="D43" s="18"/>
      <c r="E43" s="26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ht="14.25" customHeight="1" x14ac:dyDescent="0.35">
      <c r="A44" s="18"/>
      <c r="B44" s="18"/>
      <c r="C44" s="18"/>
      <c r="D44" s="18"/>
      <c r="E44" s="26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ht="14.25" customHeight="1" x14ac:dyDescent="0.35">
      <c r="A45" s="18"/>
      <c r="B45" s="18"/>
      <c r="C45" s="18"/>
      <c r="D45" s="18"/>
      <c r="E45" s="26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ht="14.25" customHeight="1" x14ac:dyDescent="0.35">
      <c r="A46" s="18"/>
      <c r="B46" s="18"/>
      <c r="C46" s="18"/>
      <c r="D46" s="18"/>
      <c r="E46" s="26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ht="14.25" customHeight="1" x14ac:dyDescent="0.35">
      <c r="A47" s="18"/>
      <c r="B47" s="18"/>
      <c r="C47" s="18"/>
      <c r="D47" s="18"/>
      <c r="E47" s="1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ht="14.25" customHeight="1" x14ac:dyDescent="0.35">
      <c r="A48" s="18"/>
      <c r="B48" s="18"/>
      <c r="C48" s="18"/>
      <c r="D48" s="18"/>
      <c r="E48" s="27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ht="14.25" customHeight="1" x14ac:dyDescent="0.35">
      <c r="A49" s="8"/>
      <c r="B49" s="8"/>
      <c r="C49" s="8"/>
      <c r="D49" s="8"/>
      <c r="E49" s="2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ht="14.25" customHeight="1" x14ac:dyDescent="0.35">
      <c r="A50" s="8"/>
      <c r="B50" s="8"/>
      <c r="C50" s="8"/>
      <c r="D50" s="8"/>
      <c r="E50" s="29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ht="14.25" customHeight="1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ht="14.25" customHeight="1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ht="14.25" customHeight="1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ht="14.25" customHeight="1" x14ac:dyDescent="0.35">
      <c r="A54" s="8"/>
      <c r="B54" s="8"/>
      <c r="C54" s="8"/>
      <c r="D54" s="8"/>
      <c r="E54" s="2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ht="14.25" customHeight="1" x14ac:dyDescent="0.35">
      <c r="A55" s="8"/>
      <c r="B55" s="8"/>
      <c r="C55" s="8"/>
      <c r="D55" s="8"/>
      <c r="E55" s="2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ht="14.25" customHeight="1" x14ac:dyDescent="0.35">
      <c r="A56" s="8"/>
      <c r="B56" s="8"/>
      <c r="C56" s="8"/>
      <c r="D56" s="8"/>
      <c r="E56" s="30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ht="14.25" customHeight="1" x14ac:dyDescent="0.35">
      <c r="A57" s="8"/>
      <c r="B57" s="8"/>
      <c r="C57" s="8"/>
      <c r="D57" s="8"/>
      <c r="E57" s="2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ht="14.25" customHeight="1" x14ac:dyDescent="0.35">
      <c r="A58" s="8"/>
      <c r="B58" s="8"/>
      <c r="C58" s="8"/>
      <c r="D58" s="8"/>
      <c r="E58" s="29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ht="14.25" customHeight="1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ht="14.25" customHeight="1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ht="14.25" customHeight="1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ht="14.25" customHeight="1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ht="14.25" customHeight="1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ht="14.25" customHeight="1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ht="14.25" customHeight="1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ht="14.25" customHeight="1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ht="14.25" customHeight="1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ht="14.25" customHeight="1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ht="14.25" customHeight="1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ht="14.25" customHeight="1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ht="14.25" customHeight="1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ht="14.25" customHeight="1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ht="14.25" customHeight="1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ht="14.25" customHeight="1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ht="14.25" customHeight="1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ht="14.25" customHeight="1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ht="14.25" customHeight="1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ht="14.25" customHeight="1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ht="14.25" customHeight="1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ht="14.25" customHeight="1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ht="14.25" customHeight="1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ht="14.25" customHeight="1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ht="14.25" customHeight="1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ht="14.25" customHeight="1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ht="14.25" customHeight="1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ht="14.25" customHeight="1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ht="14.25" customHeight="1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ht="14.25" customHeight="1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ht="14.25" customHeight="1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ht="14.25" customHeight="1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ht="14.25" customHeight="1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ht="14.25" customHeight="1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ht="14.25" customHeight="1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ht="14.25" customHeight="1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ht="14.25" customHeight="1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ht="14.25" customHeight="1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ht="14.25" customHeight="1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ht="14.25" customHeight="1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ht="14.25" customHeight="1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ht="14.25" customHeight="1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ht="14.25" customHeight="1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ht="14.25" customHeight="1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ht="14.25" customHeight="1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ht="14.25" customHeight="1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ht="14.25" customHeight="1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ht="14.25" customHeight="1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ht="14.25" customHeight="1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ht="14.25" customHeight="1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ht="14.25" customHeight="1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ht="14.25" customHeight="1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ht="14.25" customHeight="1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ht="14.25" customHeight="1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ht="14.25" customHeight="1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ht="14.25" customHeight="1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ht="14.25" customHeight="1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ht="14.25" customHeight="1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ht="14.25" customHeight="1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ht="14.25" customHeight="1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ht="14.25" customHeight="1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ht="14.25" customHeight="1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ht="14.25" customHeight="1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ht="14.25" customHeight="1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ht="14.25" customHeight="1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ht="14.25" customHeight="1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ht="14.25" customHeight="1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ht="14.25" customHeight="1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ht="14.25" customHeight="1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ht="14.25" customHeight="1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ht="14.25" customHeight="1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ht="14.25" customHeight="1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ht="14.25" customHeight="1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ht="14.25" customHeight="1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4.25" customHeight="1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4.25" customHeight="1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ht="14.25" customHeight="1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ht="14.25" customHeight="1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ht="14.25" customHeight="1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:28" ht="14.25" customHeight="1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:28" ht="14.25" customHeight="1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ht="14.25" customHeight="1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ht="14.25" customHeight="1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:28" ht="14.25" customHeight="1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ht="14.25" customHeight="1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:28" ht="14.25" customHeight="1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:28" ht="14.25" customHeight="1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:28" ht="14.25" customHeight="1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ht="14.25" customHeight="1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ht="14.25" customHeight="1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:28" ht="14.25" customHeight="1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ht="14.25" customHeight="1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ht="14.25" customHeight="1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:28" ht="14.25" customHeight="1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:28" ht="14.25" customHeight="1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:28" ht="14.25" customHeight="1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:28" ht="14.25" customHeight="1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:28" ht="14.25" customHeight="1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:28" ht="14.25" customHeight="1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:28" ht="14.25" customHeight="1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:28" ht="14.25" customHeight="1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:28" ht="14.25" customHeight="1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1:28" ht="14.25" customHeight="1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1:28" ht="14.25" customHeight="1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1:28" ht="14.25" customHeight="1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1:28" ht="14.25" customHeight="1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1:28" ht="14.25" customHeight="1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:28" ht="14.25" customHeight="1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1:28" ht="14.25" customHeight="1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1:28" ht="14.25" customHeight="1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1:28" ht="14.25" customHeight="1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1:28" ht="14.25" customHeight="1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:28" ht="14.25" customHeight="1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1:28" ht="14.25" customHeight="1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1:28" ht="14.25" customHeight="1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1:28" ht="14.25" customHeight="1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1:28" ht="14.25" customHeight="1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1:28" ht="14.25" customHeight="1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1:28" ht="14.25" customHeight="1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1:28" ht="14.25" customHeight="1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1:28" ht="14.25" customHeight="1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1:28" ht="14.25" customHeight="1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1:28" ht="14.25" customHeight="1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1:28" ht="14.25" customHeight="1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spans="1:28" ht="14.25" customHeight="1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1:28" ht="14.25" customHeight="1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1:28" ht="14.25" customHeight="1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1:28" ht="14.25" customHeight="1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spans="1:28" ht="14.25" customHeight="1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1:28" ht="14.25" customHeight="1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1:28" ht="14.25" customHeight="1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1:28" ht="14.25" customHeight="1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1:28" ht="14.25" customHeight="1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spans="1:28" ht="14.25" customHeight="1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1:28" ht="14.25" customHeight="1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1:28" ht="14.25" customHeight="1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1:28" ht="14.25" customHeight="1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1:28" ht="14.25" customHeight="1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1:28" ht="14.25" customHeight="1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spans="1:28" ht="14.25" customHeight="1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spans="1:28" ht="14.25" customHeight="1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spans="1:28" ht="14.25" customHeight="1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spans="1:28" ht="14.25" customHeight="1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1:28" ht="14.25" customHeight="1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1:28" ht="14.25" customHeight="1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1:28" ht="14.25" customHeight="1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1:28" ht="14.25" customHeight="1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1:28" ht="14.25" customHeight="1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1:28" ht="14.25" customHeight="1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1:28" ht="14.25" customHeight="1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1:28" ht="14.25" customHeight="1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spans="1:28" ht="14.25" customHeight="1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1:28" ht="14.25" customHeight="1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spans="1:28" ht="14.25" customHeight="1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spans="1:28" ht="14.25" customHeight="1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spans="1:28" ht="14.25" customHeight="1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spans="1:28" ht="14.25" customHeight="1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spans="1:28" ht="14.25" customHeight="1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spans="1:28" ht="14.25" customHeight="1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spans="1:28" ht="14.25" customHeight="1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spans="1:28" ht="14.25" customHeight="1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spans="1:28" ht="14.25" customHeight="1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spans="1:28" ht="14.25" customHeight="1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spans="1:28" ht="14.25" customHeight="1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spans="1:28" ht="14.25" customHeight="1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spans="1:28" ht="14.25" customHeight="1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spans="1:28" ht="14.25" customHeight="1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spans="1:28" ht="14.25" customHeight="1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spans="1:28" ht="14.25" customHeight="1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spans="1:28" ht="14.25" customHeight="1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spans="1:28" ht="14.25" customHeight="1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spans="1:28" ht="14.25" customHeight="1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spans="1:28" ht="14.25" customHeight="1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spans="1:28" ht="14.25" customHeight="1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spans="1:28" ht="14.25" customHeight="1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spans="1:28" ht="14.25" customHeight="1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spans="1:28" ht="14.25" customHeight="1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spans="1:28" ht="14.25" customHeight="1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spans="1:28" ht="14.25" customHeight="1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spans="1:28" ht="14.25" customHeight="1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spans="1:28" ht="14.25" customHeight="1" x14ac:dyDescent="0.3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spans="1:28" ht="14.25" customHeight="1" x14ac:dyDescent="0.3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spans="1:28" ht="14.25" customHeight="1" x14ac:dyDescent="0.3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spans="1:28" ht="14.25" customHeight="1" x14ac:dyDescent="0.3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spans="1:28" ht="14.25" customHeight="1" x14ac:dyDescent="0.3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spans="1:28" ht="14.25" customHeight="1" x14ac:dyDescent="0.3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8" ht="14.25" customHeight="1" x14ac:dyDescent="0.3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spans="1:28" ht="14.25" customHeight="1" x14ac:dyDescent="0.3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spans="1:28" ht="14.25" customHeight="1" x14ac:dyDescent="0.3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spans="1:28" ht="14.25" customHeight="1" x14ac:dyDescent="0.3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spans="1:28" ht="15.75" customHeight="1" x14ac:dyDescent="0.3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spans="1:28" ht="15.75" customHeight="1" x14ac:dyDescent="0.3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spans="1:28" ht="15.75" customHeight="1" x14ac:dyDescent="0.3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spans="1:28" ht="15.75" customHeight="1" x14ac:dyDescent="0.3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spans="1:28" ht="15.75" customHeight="1" x14ac:dyDescent="0.3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spans="1:28" ht="15.75" customHeight="1" x14ac:dyDescent="0.3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spans="1:28" ht="15.75" customHeight="1" x14ac:dyDescent="0.3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spans="1:28" ht="15.75" customHeight="1" x14ac:dyDescent="0.3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spans="1:28" ht="15.75" customHeight="1" x14ac:dyDescent="0.3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spans="1:28" ht="15.75" customHeight="1" x14ac:dyDescent="0.3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spans="1:28" ht="15.75" customHeight="1" x14ac:dyDescent="0.3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spans="1:28" ht="15.75" customHeight="1" x14ac:dyDescent="0.3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 spans="1:28" ht="15.75" customHeight="1" x14ac:dyDescent="0.3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 spans="1:28" ht="15.75" customHeight="1" x14ac:dyDescent="0.3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 spans="1:28" ht="15.75" customHeight="1" x14ac:dyDescent="0.3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 spans="1:28" ht="15.75" customHeight="1" x14ac:dyDescent="0.3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 spans="1:28" ht="15.75" customHeight="1" x14ac:dyDescent="0.3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 spans="1:28" ht="15.75" customHeight="1" x14ac:dyDescent="0.3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 spans="1:28" ht="15.75" customHeight="1" x14ac:dyDescent="0.3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 spans="1:28" ht="15.75" customHeight="1" x14ac:dyDescent="0.3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 spans="1:28" ht="15.75" customHeight="1" x14ac:dyDescent="0.3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 spans="1:28" ht="15.75" customHeight="1" x14ac:dyDescent="0.3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 spans="1:28" ht="15.75" customHeight="1" x14ac:dyDescent="0.3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 spans="1:28" ht="15.75" customHeight="1" x14ac:dyDescent="0.3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spans="1:28" ht="15.75" customHeight="1" x14ac:dyDescent="0.3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spans="1:28" ht="15.75" customHeight="1" x14ac:dyDescent="0.3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spans="1:28" ht="15.75" customHeight="1" x14ac:dyDescent="0.3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spans="1:28" ht="15.75" customHeight="1" x14ac:dyDescent="0.3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spans="1:28" ht="15.75" customHeight="1" x14ac:dyDescent="0.3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spans="1:28" ht="15.75" customHeight="1" x14ac:dyDescent="0.3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spans="1:28" ht="15.75" customHeight="1" x14ac:dyDescent="0.3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spans="1:28" ht="15.75" customHeight="1" x14ac:dyDescent="0.3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spans="1:28" ht="15.75" customHeight="1" x14ac:dyDescent="0.3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spans="1:28" ht="15.75" customHeight="1" x14ac:dyDescent="0.3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spans="1:28" ht="15.75" customHeight="1" x14ac:dyDescent="0.3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spans="1:28" ht="15.75" customHeight="1" x14ac:dyDescent="0.3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spans="1:28" ht="15.75" customHeight="1" x14ac:dyDescent="0.3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spans="1:28" ht="15.75" customHeight="1" x14ac:dyDescent="0.3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spans="1:28" ht="15.75" customHeight="1" x14ac:dyDescent="0.3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spans="1:28" ht="15.75" customHeight="1" x14ac:dyDescent="0.3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spans="1:28" ht="15.75" customHeight="1" x14ac:dyDescent="0.3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spans="1:28" ht="15.75" customHeight="1" x14ac:dyDescent="0.3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spans="1:28" ht="15.75" customHeight="1" x14ac:dyDescent="0.3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spans="1:28" ht="15.75" customHeight="1" x14ac:dyDescent="0.3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spans="1:28" ht="15.75" customHeight="1" x14ac:dyDescent="0.3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spans="1:28" ht="15.75" customHeight="1" x14ac:dyDescent="0.3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spans="1:28" ht="15.75" customHeight="1" x14ac:dyDescent="0.3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spans="1:28" ht="15.75" customHeight="1" x14ac:dyDescent="0.3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 spans="1:28" ht="15.75" customHeight="1" x14ac:dyDescent="0.3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 spans="1:28" ht="15.75" customHeight="1" x14ac:dyDescent="0.3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 spans="1:28" ht="15.75" customHeight="1" x14ac:dyDescent="0.3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 spans="1:28" ht="15.75" customHeight="1" x14ac:dyDescent="0.3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 spans="1:28" ht="15.75" customHeight="1" x14ac:dyDescent="0.3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 spans="1:28" ht="15.75" customHeight="1" x14ac:dyDescent="0.3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 spans="1:28" ht="15.75" customHeight="1" x14ac:dyDescent="0.3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 spans="1:28" ht="15.75" customHeight="1" x14ac:dyDescent="0.3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 spans="1:28" ht="15.75" customHeight="1" x14ac:dyDescent="0.3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 spans="1:28" ht="15.75" customHeight="1" x14ac:dyDescent="0.3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 spans="1:28" ht="15.75" customHeight="1" x14ac:dyDescent="0.3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 spans="1:28" ht="15.75" customHeight="1" x14ac:dyDescent="0.3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 spans="1:28" ht="15.75" customHeight="1" x14ac:dyDescent="0.3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 spans="1:28" ht="15.75" customHeight="1" x14ac:dyDescent="0.3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 spans="1:28" ht="15.75" customHeight="1" x14ac:dyDescent="0.3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 spans="1:28" ht="15.75" customHeight="1" x14ac:dyDescent="0.3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 spans="1:28" ht="15.75" customHeight="1" x14ac:dyDescent="0.3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 spans="1:28" ht="15.75" customHeight="1" x14ac:dyDescent="0.3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 spans="1:28" ht="15.75" customHeight="1" x14ac:dyDescent="0.3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 spans="1:28" ht="15.75" customHeight="1" x14ac:dyDescent="0.3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 spans="1:28" ht="15.75" customHeight="1" x14ac:dyDescent="0.3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 spans="1:28" ht="15.75" customHeight="1" x14ac:dyDescent="0.3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 spans="1:28" ht="15.75" customHeight="1" x14ac:dyDescent="0.3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 spans="1:28" ht="15.75" customHeight="1" x14ac:dyDescent="0.3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 spans="1:28" ht="15.75" customHeight="1" x14ac:dyDescent="0.3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 spans="1:28" ht="15.75" customHeight="1" x14ac:dyDescent="0.3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 spans="1:28" ht="15.75" customHeight="1" x14ac:dyDescent="0.3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 spans="1:28" ht="15.75" customHeight="1" x14ac:dyDescent="0.3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 spans="1:28" ht="15.75" customHeight="1" x14ac:dyDescent="0.3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 spans="1:28" ht="15.75" customHeight="1" x14ac:dyDescent="0.3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 spans="1:28" ht="15.75" customHeight="1" x14ac:dyDescent="0.3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 spans="1:28" ht="15.75" customHeight="1" x14ac:dyDescent="0.3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 spans="1:28" ht="15.75" customHeight="1" x14ac:dyDescent="0.3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 spans="1:28" ht="15.75" customHeight="1" x14ac:dyDescent="0.3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 spans="1:28" ht="15.75" customHeight="1" x14ac:dyDescent="0.3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 spans="1:28" ht="15.75" customHeight="1" x14ac:dyDescent="0.3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 spans="1:28" ht="15.75" customHeight="1" x14ac:dyDescent="0.3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 spans="1:28" ht="15.75" customHeight="1" x14ac:dyDescent="0.3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 spans="1:28" ht="15.75" customHeight="1" x14ac:dyDescent="0.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 spans="1:28" ht="15.75" customHeight="1" x14ac:dyDescent="0.3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 spans="1:28" ht="15.75" customHeight="1" x14ac:dyDescent="0.3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 spans="1:28" ht="15.75" customHeight="1" x14ac:dyDescent="0.3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 spans="1:28" ht="15.75" customHeight="1" x14ac:dyDescent="0.3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ht="15.75" customHeight="1" x14ac:dyDescent="0.3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 spans="1:28" ht="15.75" customHeight="1" x14ac:dyDescent="0.3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 spans="1:28" ht="15.75" customHeight="1" x14ac:dyDescent="0.3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 spans="1:28" ht="15.75" customHeight="1" x14ac:dyDescent="0.3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 spans="1:28" ht="15.75" customHeight="1" x14ac:dyDescent="0.3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 spans="1:28" ht="15.75" customHeight="1" x14ac:dyDescent="0.3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 spans="1:28" ht="15.75" customHeight="1" x14ac:dyDescent="0.3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 spans="1:28" ht="15.75" customHeight="1" x14ac:dyDescent="0.3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 spans="1:28" ht="15.75" customHeight="1" x14ac:dyDescent="0.3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 spans="1:28" ht="15.75" customHeight="1" x14ac:dyDescent="0.3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 spans="1:28" ht="15.75" customHeight="1" x14ac:dyDescent="0.3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 spans="1:28" ht="15.75" customHeight="1" x14ac:dyDescent="0.3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 spans="1:28" ht="15.75" customHeight="1" x14ac:dyDescent="0.3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 spans="1:28" ht="15.75" customHeight="1" x14ac:dyDescent="0.3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 spans="1:28" ht="15.75" customHeight="1" x14ac:dyDescent="0.3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 spans="1:28" ht="15.75" customHeight="1" x14ac:dyDescent="0.3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 spans="1:28" ht="15.75" customHeight="1" x14ac:dyDescent="0.3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 spans="1:28" ht="15.75" customHeight="1" x14ac:dyDescent="0.3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 spans="1:28" ht="15.75" customHeight="1" x14ac:dyDescent="0.3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 spans="1:28" ht="15.75" customHeight="1" x14ac:dyDescent="0.3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 spans="1:28" ht="15.75" customHeight="1" x14ac:dyDescent="0.3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 spans="1:28" ht="15.75" customHeight="1" x14ac:dyDescent="0.3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 spans="1:28" ht="15.75" customHeight="1" x14ac:dyDescent="0.3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 spans="1:28" ht="15.75" customHeight="1" x14ac:dyDescent="0.3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 spans="1:28" ht="15.75" customHeight="1" x14ac:dyDescent="0.3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 spans="1:28" ht="15.75" customHeight="1" x14ac:dyDescent="0.3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 spans="1:28" ht="15.75" customHeight="1" x14ac:dyDescent="0.3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 spans="1:28" ht="15.75" customHeight="1" x14ac:dyDescent="0.3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 spans="1:28" ht="15.75" customHeight="1" x14ac:dyDescent="0.3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 spans="1:28" ht="15.75" customHeight="1" x14ac:dyDescent="0.3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 spans="1:28" ht="15.75" customHeight="1" x14ac:dyDescent="0.3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 spans="1:28" ht="15.75" customHeight="1" x14ac:dyDescent="0.3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 spans="1:28" ht="15.75" customHeight="1" x14ac:dyDescent="0.3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 spans="1:28" ht="15.75" customHeight="1" x14ac:dyDescent="0.3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t="15.75" customHeight="1" x14ac:dyDescent="0.3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t="15.75" customHeight="1" x14ac:dyDescent="0.3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 spans="1:28" ht="15.75" customHeight="1" x14ac:dyDescent="0.3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 spans="1:28" ht="15.75" customHeight="1" x14ac:dyDescent="0.3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 spans="1:28" ht="15.75" customHeight="1" x14ac:dyDescent="0.3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 spans="1:28" ht="15.75" customHeight="1" x14ac:dyDescent="0.3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 spans="1:28" ht="15.75" customHeight="1" x14ac:dyDescent="0.3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 spans="1:28" ht="15.75" customHeight="1" x14ac:dyDescent="0.3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 spans="1:28" ht="15.75" customHeight="1" x14ac:dyDescent="0.3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 spans="1:28" ht="15.75" customHeight="1" x14ac:dyDescent="0.3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 spans="1:28" ht="15.75" customHeight="1" x14ac:dyDescent="0.3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 spans="1:28" ht="15.75" customHeight="1" x14ac:dyDescent="0.3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 spans="1:28" ht="15.75" customHeight="1" x14ac:dyDescent="0.3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 spans="1:28" ht="15.75" customHeight="1" x14ac:dyDescent="0.3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 spans="1:28" ht="15.75" customHeight="1" x14ac:dyDescent="0.3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 spans="1:28" ht="15.75" customHeight="1" x14ac:dyDescent="0.3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 spans="1:28" ht="15.75" customHeight="1" x14ac:dyDescent="0.3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 spans="1:28" ht="15.75" customHeight="1" x14ac:dyDescent="0.3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 spans="1:28" ht="15.75" customHeight="1" x14ac:dyDescent="0.3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 spans="1:28" ht="15.75" customHeight="1" x14ac:dyDescent="0.3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 spans="1:28" ht="15.75" customHeight="1" x14ac:dyDescent="0.3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 spans="1:28" ht="15.75" customHeight="1" x14ac:dyDescent="0.3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 spans="1:28" ht="15.75" customHeight="1" x14ac:dyDescent="0.3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 spans="1:28" ht="15.75" customHeight="1" x14ac:dyDescent="0.3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 spans="1:28" ht="15.75" customHeight="1" x14ac:dyDescent="0.3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 spans="1:28" ht="15.75" customHeight="1" x14ac:dyDescent="0.3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 spans="1:28" ht="15.75" customHeight="1" x14ac:dyDescent="0.3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 spans="1:28" ht="15.75" customHeight="1" x14ac:dyDescent="0.3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 spans="1:28" ht="15.75" customHeight="1" x14ac:dyDescent="0.3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 spans="1:28" ht="15.75" customHeight="1" x14ac:dyDescent="0.3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 spans="1:28" ht="15.75" customHeight="1" x14ac:dyDescent="0.3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 spans="1:28" ht="15.75" customHeight="1" x14ac:dyDescent="0.3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 spans="1:28" ht="15.75" customHeight="1" x14ac:dyDescent="0.3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 spans="1:28" ht="15.75" customHeight="1" x14ac:dyDescent="0.3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 spans="1:28" ht="15.75" customHeight="1" x14ac:dyDescent="0.3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 spans="1:28" ht="15.75" customHeight="1" x14ac:dyDescent="0.3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 spans="1:28" ht="15.75" customHeight="1" x14ac:dyDescent="0.3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 spans="1:28" ht="15.75" customHeight="1" x14ac:dyDescent="0.3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 spans="1:28" ht="15.75" customHeight="1" x14ac:dyDescent="0.3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 spans="1:28" ht="15.75" customHeight="1" x14ac:dyDescent="0.3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 spans="1:28" ht="15.75" customHeight="1" x14ac:dyDescent="0.3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 spans="1:28" ht="15.75" customHeight="1" x14ac:dyDescent="0.3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 spans="1:28" ht="15.75" customHeight="1" x14ac:dyDescent="0.3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 spans="1:28" ht="15.75" customHeight="1" x14ac:dyDescent="0.3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 spans="1:28" ht="15.75" customHeight="1" x14ac:dyDescent="0.3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 spans="1:28" ht="15.75" customHeight="1" x14ac:dyDescent="0.3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 spans="1:28" ht="15.75" customHeight="1" x14ac:dyDescent="0.3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ht="15.75" customHeight="1" x14ac:dyDescent="0.3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 spans="1:28" ht="15.75" customHeight="1" x14ac:dyDescent="0.3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 spans="1:28" ht="15.75" customHeight="1" x14ac:dyDescent="0.3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 spans="1:28" ht="15.75" customHeight="1" x14ac:dyDescent="0.3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 spans="1:28" ht="15.75" customHeight="1" x14ac:dyDescent="0.3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 spans="1:28" ht="15.75" customHeight="1" x14ac:dyDescent="0.3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 spans="1:28" ht="15.75" customHeight="1" x14ac:dyDescent="0.3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 spans="1:28" ht="15.75" customHeight="1" x14ac:dyDescent="0.3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 spans="1:28" ht="15.75" customHeight="1" x14ac:dyDescent="0.3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 spans="1:28" ht="15.75" customHeight="1" x14ac:dyDescent="0.3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 spans="1:28" ht="15.75" customHeight="1" x14ac:dyDescent="0.3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 spans="1:28" ht="15.75" customHeight="1" x14ac:dyDescent="0.3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28" ht="15.75" customHeight="1" x14ac:dyDescent="0.3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 spans="1:28" ht="15.75" customHeight="1" x14ac:dyDescent="0.3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28" ht="15.75" customHeight="1" x14ac:dyDescent="0.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 spans="1:28" ht="15.75" customHeight="1" x14ac:dyDescent="0.3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28" ht="15.75" customHeight="1" x14ac:dyDescent="0.3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28" ht="15.75" customHeight="1" x14ac:dyDescent="0.3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 spans="1:28" ht="15.75" customHeight="1" x14ac:dyDescent="0.3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 spans="1:28" ht="15.75" customHeight="1" x14ac:dyDescent="0.3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 spans="1:28" ht="15.75" customHeight="1" x14ac:dyDescent="0.3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 spans="1:28" ht="15.75" customHeight="1" x14ac:dyDescent="0.3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 spans="1:28" ht="15.75" customHeight="1" x14ac:dyDescent="0.3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 spans="1:28" ht="15.75" customHeight="1" x14ac:dyDescent="0.3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 spans="1:28" ht="15.75" customHeight="1" x14ac:dyDescent="0.3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 spans="1:28" ht="15.75" customHeight="1" x14ac:dyDescent="0.3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 spans="1:28" ht="15.75" customHeight="1" x14ac:dyDescent="0.3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 spans="1:28" ht="15.75" customHeight="1" x14ac:dyDescent="0.3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 spans="1:28" ht="15.75" customHeight="1" x14ac:dyDescent="0.3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 spans="1:28" ht="15.75" customHeight="1" x14ac:dyDescent="0.3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 spans="1:28" ht="15.75" customHeight="1" x14ac:dyDescent="0.3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 spans="1:28" ht="15.75" customHeight="1" x14ac:dyDescent="0.3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 spans="1:28" ht="15.75" customHeight="1" x14ac:dyDescent="0.3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 spans="1:28" ht="15.75" customHeight="1" x14ac:dyDescent="0.3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 spans="1:28" ht="15.75" customHeight="1" x14ac:dyDescent="0.3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ht="15.75" customHeight="1" x14ac:dyDescent="0.3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 spans="1:28" ht="15.75" customHeight="1" x14ac:dyDescent="0.3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 spans="1:28" ht="15.75" customHeight="1" x14ac:dyDescent="0.3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28" ht="15.75" customHeight="1" x14ac:dyDescent="0.3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 spans="1:28" ht="15.75" customHeight="1" x14ac:dyDescent="0.3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28" ht="15.75" customHeight="1" x14ac:dyDescent="0.3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 spans="1:28" ht="15.75" customHeight="1" x14ac:dyDescent="0.3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ht="15.75" customHeight="1" x14ac:dyDescent="0.3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 spans="1:28" ht="15.75" customHeight="1" x14ac:dyDescent="0.3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 spans="1:28" ht="15.75" customHeight="1" x14ac:dyDescent="0.3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 spans="1:28" ht="15.75" customHeight="1" x14ac:dyDescent="0.3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 spans="1:28" ht="15.75" customHeight="1" x14ac:dyDescent="0.3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 spans="1:28" ht="15.75" customHeight="1" x14ac:dyDescent="0.3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 spans="1:28" ht="15.75" customHeight="1" x14ac:dyDescent="0.3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 spans="1:28" ht="15.75" customHeight="1" x14ac:dyDescent="0.3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 spans="1:28" ht="15.75" customHeight="1" x14ac:dyDescent="0.3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 spans="1:28" ht="15.75" customHeight="1" x14ac:dyDescent="0.3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ht="15.75" customHeight="1" x14ac:dyDescent="0.3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ht="15.75" customHeight="1" x14ac:dyDescent="0.3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 spans="1:28" ht="15.75" customHeight="1" x14ac:dyDescent="0.3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 spans="1:28" ht="15.75" customHeight="1" x14ac:dyDescent="0.3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 spans="1:28" ht="15.75" customHeight="1" x14ac:dyDescent="0.3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 spans="1:28" ht="15.75" customHeight="1" x14ac:dyDescent="0.3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 spans="1:28" ht="15.75" customHeight="1" x14ac:dyDescent="0.3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 spans="1:28" ht="15.75" customHeight="1" x14ac:dyDescent="0.3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 spans="1:28" ht="15.75" customHeight="1" x14ac:dyDescent="0.3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ht="15.75" customHeight="1" x14ac:dyDescent="0.3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ht="15.75" customHeight="1" x14ac:dyDescent="0.3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 spans="1:28" ht="15.75" customHeight="1" x14ac:dyDescent="0.3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 spans="1:28" ht="15.75" customHeight="1" x14ac:dyDescent="0.3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 spans="1:28" ht="15.75" customHeight="1" x14ac:dyDescent="0.3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 spans="1:28" ht="15.75" customHeight="1" x14ac:dyDescent="0.3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 spans="1:28" ht="15.75" customHeight="1" x14ac:dyDescent="0.3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 spans="1:28" ht="15.75" customHeight="1" x14ac:dyDescent="0.3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 spans="1:28" ht="15.75" customHeight="1" x14ac:dyDescent="0.3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 spans="1:28" ht="15.75" customHeight="1" x14ac:dyDescent="0.3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 spans="1:28" ht="15.75" customHeight="1" x14ac:dyDescent="0.3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 spans="1:28" ht="15.75" customHeight="1" x14ac:dyDescent="0.3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 spans="1:28" ht="15.75" customHeight="1" x14ac:dyDescent="0.3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 spans="1:28" ht="15.75" customHeight="1" x14ac:dyDescent="0.3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 spans="1:28" ht="15.75" customHeight="1" x14ac:dyDescent="0.3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 spans="1:28" ht="15.75" customHeight="1" x14ac:dyDescent="0.3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 spans="1:28" ht="15.75" customHeight="1" x14ac:dyDescent="0.3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 spans="1:28" ht="15.75" customHeight="1" x14ac:dyDescent="0.3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 spans="1:28" ht="15.75" customHeight="1" x14ac:dyDescent="0.3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 spans="1:28" ht="15.75" customHeight="1" x14ac:dyDescent="0.3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 spans="1:28" ht="15.75" customHeight="1" x14ac:dyDescent="0.3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 spans="1:28" ht="15.75" customHeight="1" x14ac:dyDescent="0.3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 spans="1:28" ht="15.75" customHeight="1" x14ac:dyDescent="0.3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 spans="1:28" ht="15.75" customHeight="1" x14ac:dyDescent="0.3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 spans="1:28" ht="15.75" customHeight="1" x14ac:dyDescent="0.3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 spans="1:28" ht="15.75" customHeight="1" x14ac:dyDescent="0.3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 spans="1:28" ht="15.75" customHeight="1" x14ac:dyDescent="0.3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 spans="1:28" ht="15.75" customHeight="1" x14ac:dyDescent="0.3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 spans="1:28" ht="15.75" customHeight="1" x14ac:dyDescent="0.3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 spans="1:28" ht="15.75" customHeight="1" x14ac:dyDescent="0.3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 spans="1:28" ht="15.75" customHeight="1" x14ac:dyDescent="0.3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 spans="1:28" ht="15.75" customHeight="1" x14ac:dyDescent="0.3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 spans="1:28" ht="15.75" customHeight="1" x14ac:dyDescent="0.3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 spans="1:28" ht="15.75" customHeight="1" x14ac:dyDescent="0.3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 spans="1:28" ht="15.75" customHeight="1" x14ac:dyDescent="0.3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 spans="1:28" ht="15.75" customHeight="1" x14ac:dyDescent="0.3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 spans="1:28" ht="15.75" customHeight="1" x14ac:dyDescent="0.3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 spans="1:28" ht="15.75" customHeight="1" x14ac:dyDescent="0.3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 spans="1:28" ht="15.75" customHeight="1" x14ac:dyDescent="0.3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 spans="1:28" ht="15.75" customHeight="1" x14ac:dyDescent="0.3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 spans="1:28" ht="15.75" customHeight="1" x14ac:dyDescent="0.3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 spans="1:28" ht="15.75" customHeight="1" x14ac:dyDescent="0.3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 spans="1:28" ht="15.75" customHeight="1" x14ac:dyDescent="0.3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 spans="1:28" ht="15.75" customHeight="1" x14ac:dyDescent="0.3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 spans="1:28" ht="15.75" customHeight="1" x14ac:dyDescent="0.3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 spans="1:28" ht="15.75" customHeight="1" x14ac:dyDescent="0.3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 spans="1:28" ht="15.75" customHeight="1" x14ac:dyDescent="0.3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 spans="1:28" ht="15.75" customHeight="1" x14ac:dyDescent="0.3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 spans="1:28" ht="15.75" customHeight="1" x14ac:dyDescent="0.3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 spans="1:28" ht="15.75" customHeight="1" x14ac:dyDescent="0.3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 spans="1:28" ht="15.75" customHeight="1" x14ac:dyDescent="0.3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 spans="1:28" ht="15.75" customHeight="1" x14ac:dyDescent="0.3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 spans="1:28" ht="15.75" customHeight="1" x14ac:dyDescent="0.3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 spans="1:28" ht="15.75" customHeight="1" x14ac:dyDescent="0.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 spans="1:28" ht="15.75" customHeight="1" x14ac:dyDescent="0.3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 spans="1:28" ht="15.75" customHeight="1" x14ac:dyDescent="0.3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 spans="1:28" ht="15.75" customHeight="1" x14ac:dyDescent="0.3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 spans="1:28" ht="15.75" customHeight="1" x14ac:dyDescent="0.3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 spans="1:28" ht="15.75" customHeight="1" x14ac:dyDescent="0.3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 spans="1:28" ht="15.75" customHeight="1" x14ac:dyDescent="0.3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 spans="1:28" ht="15.75" customHeight="1" x14ac:dyDescent="0.3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 spans="1:28" ht="15.75" customHeight="1" x14ac:dyDescent="0.3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 spans="1:28" ht="15.75" customHeight="1" x14ac:dyDescent="0.3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 spans="1:28" ht="15.75" customHeight="1" x14ac:dyDescent="0.3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 spans="1:28" ht="15.75" customHeight="1" x14ac:dyDescent="0.3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 spans="1:28" ht="15.75" customHeight="1" x14ac:dyDescent="0.3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 spans="1:28" ht="15.75" customHeight="1" x14ac:dyDescent="0.3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 spans="1:28" ht="15.75" customHeight="1" x14ac:dyDescent="0.3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 spans="1:28" ht="15.75" customHeight="1" x14ac:dyDescent="0.3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 spans="1:28" ht="15.75" customHeight="1" x14ac:dyDescent="0.3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 spans="1:28" ht="15.75" customHeight="1" x14ac:dyDescent="0.3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 spans="1:28" ht="15.75" customHeight="1" x14ac:dyDescent="0.3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 spans="1:28" ht="15.75" customHeight="1" x14ac:dyDescent="0.3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 spans="1:28" ht="15.75" customHeight="1" x14ac:dyDescent="0.3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 spans="1:28" ht="15.75" customHeight="1" x14ac:dyDescent="0.3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 spans="1:28" ht="15.75" customHeight="1" x14ac:dyDescent="0.3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 spans="1:28" ht="15.75" customHeight="1" x14ac:dyDescent="0.3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 spans="1:28" ht="15.75" customHeight="1" x14ac:dyDescent="0.3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 spans="1:28" ht="15.75" customHeight="1" x14ac:dyDescent="0.3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 spans="1:28" ht="15.75" customHeight="1" x14ac:dyDescent="0.3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 spans="1:28" ht="15.75" customHeight="1" x14ac:dyDescent="0.3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 spans="1:28" ht="15.75" customHeight="1" x14ac:dyDescent="0.3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 spans="1:28" ht="15.75" customHeight="1" x14ac:dyDescent="0.3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 spans="1:28" ht="15.75" customHeight="1" x14ac:dyDescent="0.3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 spans="1:28" ht="15.75" customHeight="1" x14ac:dyDescent="0.3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 spans="1:28" ht="15.75" customHeight="1" x14ac:dyDescent="0.3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 spans="1:28" ht="15.75" customHeight="1" x14ac:dyDescent="0.3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 spans="1:28" ht="15.75" customHeight="1" x14ac:dyDescent="0.3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 spans="1:28" ht="15.75" customHeight="1" x14ac:dyDescent="0.3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 spans="1:28" ht="15.75" customHeight="1" x14ac:dyDescent="0.3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 spans="1:28" ht="15.75" customHeight="1" x14ac:dyDescent="0.3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 spans="1:28" ht="15.75" customHeight="1" x14ac:dyDescent="0.3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 spans="1:28" ht="15.75" customHeight="1" x14ac:dyDescent="0.3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 spans="1:28" ht="15.75" customHeight="1" x14ac:dyDescent="0.3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 spans="1:28" ht="15.75" customHeight="1" x14ac:dyDescent="0.3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 spans="1:28" ht="15.75" customHeight="1" x14ac:dyDescent="0.3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 spans="1:28" ht="15.75" customHeight="1" x14ac:dyDescent="0.3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 spans="1:28" ht="15.75" customHeight="1" x14ac:dyDescent="0.3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 spans="1:28" ht="15.75" customHeight="1" x14ac:dyDescent="0.3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 spans="1:28" ht="15.75" customHeight="1" x14ac:dyDescent="0.3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 spans="1:28" ht="15.75" customHeight="1" x14ac:dyDescent="0.3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 spans="1:28" ht="15.75" customHeight="1" x14ac:dyDescent="0.3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 spans="1:28" ht="15.75" customHeight="1" x14ac:dyDescent="0.3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 spans="1:28" ht="15.75" customHeight="1" x14ac:dyDescent="0.3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 spans="1:28" ht="15.75" customHeight="1" x14ac:dyDescent="0.3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 spans="1:28" ht="15.75" customHeight="1" x14ac:dyDescent="0.3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 spans="1:28" ht="15.75" customHeight="1" x14ac:dyDescent="0.3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 spans="1:28" ht="15.75" customHeight="1" x14ac:dyDescent="0.3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 spans="1:28" ht="15.75" customHeight="1" x14ac:dyDescent="0.3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 spans="1:28" ht="15.75" customHeight="1" x14ac:dyDescent="0.3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 spans="1:28" ht="15.75" customHeight="1" x14ac:dyDescent="0.3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 spans="1:28" ht="15.75" customHeight="1" x14ac:dyDescent="0.3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 spans="1:28" ht="15.75" customHeight="1" x14ac:dyDescent="0.3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 spans="1:28" ht="15.75" customHeight="1" x14ac:dyDescent="0.3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 spans="1:28" ht="15.75" customHeight="1" x14ac:dyDescent="0.3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 spans="1:28" ht="15.75" customHeight="1" x14ac:dyDescent="0.3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 spans="1:28" ht="15.75" customHeight="1" x14ac:dyDescent="0.3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 spans="1:28" ht="15.75" customHeight="1" x14ac:dyDescent="0.3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 spans="1:28" ht="15.75" customHeight="1" x14ac:dyDescent="0.3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 spans="1:28" ht="15.75" customHeight="1" x14ac:dyDescent="0.3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 spans="1:28" ht="15.75" customHeight="1" x14ac:dyDescent="0.3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 spans="1:28" ht="15.75" customHeight="1" x14ac:dyDescent="0.3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 spans="1:28" ht="15.75" customHeight="1" x14ac:dyDescent="0.3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 spans="1:28" ht="15.75" customHeight="1" x14ac:dyDescent="0.3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 spans="1:28" ht="15.75" customHeight="1" x14ac:dyDescent="0.3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 spans="1:28" ht="15.75" customHeight="1" x14ac:dyDescent="0.3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 spans="1:28" ht="15.75" customHeight="1" x14ac:dyDescent="0.3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 spans="1:28" ht="15.75" customHeight="1" x14ac:dyDescent="0.3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 spans="1:28" ht="15.75" customHeight="1" x14ac:dyDescent="0.3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 spans="1:28" ht="15.75" customHeight="1" x14ac:dyDescent="0.3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 spans="1:28" ht="15.75" customHeight="1" x14ac:dyDescent="0.3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 spans="1:28" ht="15.75" customHeight="1" x14ac:dyDescent="0.3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 spans="1:28" ht="15.75" customHeight="1" x14ac:dyDescent="0.3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 spans="1:28" ht="15.75" customHeight="1" x14ac:dyDescent="0.3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 spans="1:28" ht="15.75" customHeight="1" x14ac:dyDescent="0.3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 spans="1:28" ht="15.75" customHeight="1" x14ac:dyDescent="0.3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 spans="1:28" ht="15.75" customHeight="1" x14ac:dyDescent="0.3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 spans="1:28" ht="15.75" customHeight="1" x14ac:dyDescent="0.3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 spans="1:28" ht="15.75" customHeight="1" x14ac:dyDescent="0.3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 spans="1:28" ht="15.75" customHeight="1" x14ac:dyDescent="0.3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 spans="1:28" ht="15.75" customHeight="1" x14ac:dyDescent="0.3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 spans="1:28" ht="15.75" customHeight="1" x14ac:dyDescent="0.3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 spans="1:28" ht="15.75" customHeight="1" x14ac:dyDescent="0.3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 spans="1:28" ht="15.75" customHeight="1" x14ac:dyDescent="0.3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 spans="1:28" ht="15.75" customHeight="1" x14ac:dyDescent="0.3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 spans="1:28" ht="15.75" customHeight="1" x14ac:dyDescent="0.3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 spans="1:28" ht="15.75" customHeight="1" x14ac:dyDescent="0.3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 spans="1:28" ht="15.75" customHeight="1" x14ac:dyDescent="0.3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 spans="1:28" ht="15.75" customHeight="1" x14ac:dyDescent="0.3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 spans="1:28" ht="15.75" customHeight="1" x14ac:dyDescent="0.3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 spans="1:28" ht="15.75" customHeight="1" x14ac:dyDescent="0.3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 spans="1:28" ht="15.75" customHeight="1" x14ac:dyDescent="0.3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 spans="1:28" ht="15.75" customHeight="1" x14ac:dyDescent="0.3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 spans="1:28" ht="15.75" customHeight="1" x14ac:dyDescent="0.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 spans="1:28" ht="15.75" customHeight="1" x14ac:dyDescent="0.3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 spans="1:28" ht="15.75" customHeight="1" x14ac:dyDescent="0.3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 spans="1:28" ht="15.75" customHeight="1" x14ac:dyDescent="0.3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 spans="1:28" ht="15.75" customHeight="1" x14ac:dyDescent="0.3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 spans="1:28" ht="15.75" customHeight="1" x14ac:dyDescent="0.3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 spans="1:28" ht="15.75" customHeight="1" x14ac:dyDescent="0.3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 spans="1:28" ht="15.75" customHeight="1" x14ac:dyDescent="0.3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 spans="1:28" ht="15.75" customHeight="1" x14ac:dyDescent="0.3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 spans="1:28" ht="15.75" customHeight="1" x14ac:dyDescent="0.3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 spans="1:28" ht="15.75" customHeight="1" x14ac:dyDescent="0.3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 spans="1:28" ht="15.75" customHeight="1" x14ac:dyDescent="0.3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 spans="1:28" ht="15.75" customHeight="1" x14ac:dyDescent="0.3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 spans="1:28" ht="15.75" customHeight="1" x14ac:dyDescent="0.3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 spans="1:28" ht="15.75" customHeight="1" x14ac:dyDescent="0.3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 spans="1:28" ht="15.75" customHeight="1" x14ac:dyDescent="0.3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 spans="1:28" ht="15.75" customHeight="1" x14ac:dyDescent="0.3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 spans="1:28" ht="15.75" customHeight="1" x14ac:dyDescent="0.3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 spans="1:28" ht="15.75" customHeight="1" x14ac:dyDescent="0.3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 spans="1:28" ht="15.75" customHeight="1" x14ac:dyDescent="0.3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 spans="1:28" ht="15.75" customHeight="1" x14ac:dyDescent="0.3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 spans="1:28" ht="15.75" customHeight="1" x14ac:dyDescent="0.3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 spans="1:28" ht="15.75" customHeight="1" x14ac:dyDescent="0.3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 spans="1:28" ht="15.75" customHeight="1" x14ac:dyDescent="0.3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 spans="1:28" ht="15.75" customHeight="1" x14ac:dyDescent="0.3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 spans="1:28" ht="15.75" customHeight="1" x14ac:dyDescent="0.3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 spans="1:28" ht="15.75" customHeight="1" x14ac:dyDescent="0.3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 spans="1:28" ht="15.75" customHeight="1" x14ac:dyDescent="0.3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 spans="1:28" ht="15.75" customHeight="1" x14ac:dyDescent="0.3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 spans="1:28" ht="15.75" customHeight="1" x14ac:dyDescent="0.3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 spans="1:28" ht="15.75" customHeight="1" x14ac:dyDescent="0.3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 spans="1:28" ht="15.75" customHeight="1" x14ac:dyDescent="0.3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 spans="1:28" ht="15.75" customHeight="1" x14ac:dyDescent="0.3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 spans="1:28" ht="15.75" customHeight="1" x14ac:dyDescent="0.3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 spans="1:28" ht="15.75" customHeight="1" x14ac:dyDescent="0.3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 spans="1:28" ht="15.75" customHeight="1" x14ac:dyDescent="0.3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 spans="1:28" ht="15.75" customHeight="1" x14ac:dyDescent="0.3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 spans="1:28" ht="15.75" customHeight="1" x14ac:dyDescent="0.3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 spans="1:28" ht="15.75" customHeight="1" x14ac:dyDescent="0.3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 spans="1:28" ht="15.75" customHeight="1" x14ac:dyDescent="0.3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 spans="1:28" ht="15.75" customHeight="1" x14ac:dyDescent="0.3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 spans="1:28" ht="15.75" customHeight="1" x14ac:dyDescent="0.3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 spans="1:28" ht="15.75" customHeight="1" x14ac:dyDescent="0.3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 spans="1:28" ht="15.75" customHeight="1" x14ac:dyDescent="0.3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 spans="1:28" ht="15.75" customHeight="1" x14ac:dyDescent="0.3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 spans="1:28" ht="15.75" customHeight="1" x14ac:dyDescent="0.3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 spans="1:28" ht="15.75" customHeight="1" x14ac:dyDescent="0.3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 spans="1:28" ht="15.75" customHeight="1" x14ac:dyDescent="0.3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 spans="1:28" ht="15.75" customHeight="1" x14ac:dyDescent="0.3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 spans="1:28" ht="15.75" customHeight="1" x14ac:dyDescent="0.3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 spans="1:28" ht="15.75" customHeight="1" x14ac:dyDescent="0.3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 spans="1:28" ht="15.75" customHeight="1" x14ac:dyDescent="0.3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 spans="1:28" ht="15.75" customHeight="1" x14ac:dyDescent="0.3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 spans="1:28" ht="15.75" customHeight="1" x14ac:dyDescent="0.3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 spans="1:28" ht="15.75" customHeight="1" x14ac:dyDescent="0.3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 spans="1:28" ht="15.75" customHeight="1" x14ac:dyDescent="0.3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 spans="1:28" ht="15.75" customHeight="1" x14ac:dyDescent="0.3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 spans="1:28" ht="15.75" customHeight="1" x14ac:dyDescent="0.3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 spans="1:28" ht="15.75" customHeight="1" x14ac:dyDescent="0.3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 spans="1:28" ht="15.75" customHeight="1" x14ac:dyDescent="0.3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 spans="1:28" ht="15.75" customHeight="1" x14ac:dyDescent="0.3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 spans="1:28" ht="15.75" customHeight="1" x14ac:dyDescent="0.3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 spans="1:28" ht="15.75" customHeight="1" x14ac:dyDescent="0.3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 spans="1:28" ht="15.75" customHeight="1" x14ac:dyDescent="0.3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 spans="1:28" ht="15.75" customHeight="1" x14ac:dyDescent="0.3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 spans="1:28" ht="15.75" customHeight="1" x14ac:dyDescent="0.3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 spans="1:28" ht="15.75" customHeight="1" x14ac:dyDescent="0.3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 spans="1:28" ht="15.75" customHeight="1" x14ac:dyDescent="0.3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 spans="1:28" ht="15.75" customHeight="1" x14ac:dyDescent="0.3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 spans="1:28" ht="15.75" customHeight="1" x14ac:dyDescent="0.3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 spans="1:28" ht="15.75" customHeight="1" x14ac:dyDescent="0.3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 spans="1:28" ht="15.75" customHeight="1" x14ac:dyDescent="0.3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 spans="1:28" ht="15.75" customHeight="1" x14ac:dyDescent="0.3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 spans="1:28" ht="15.75" customHeight="1" x14ac:dyDescent="0.3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 spans="1:28" ht="15.75" customHeight="1" x14ac:dyDescent="0.3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 spans="1:28" ht="15.75" customHeight="1" x14ac:dyDescent="0.3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 spans="1:28" ht="15.75" customHeight="1" x14ac:dyDescent="0.3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 spans="1:28" ht="15.75" customHeight="1" x14ac:dyDescent="0.3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 spans="1:28" ht="15.75" customHeight="1" x14ac:dyDescent="0.3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 spans="1:28" ht="15.75" customHeight="1" x14ac:dyDescent="0.3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 spans="1:28" ht="15.75" customHeight="1" x14ac:dyDescent="0.3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 spans="1:28" ht="15.75" customHeight="1" x14ac:dyDescent="0.3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 spans="1:28" ht="15.75" customHeight="1" x14ac:dyDescent="0.3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 spans="1:28" ht="15.75" customHeight="1" x14ac:dyDescent="0.3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 spans="1:28" ht="15.75" customHeight="1" x14ac:dyDescent="0.3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 spans="1:28" ht="15.75" customHeight="1" x14ac:dyDescent="0.3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 spans="1:28" ht="15.75" customHeight="1" x14ac:dyDescent="0.3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 spans="1:28" ht="15.75" customHeight="1" x14ac:dyDescent="0.3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 spans="1:28" ht="15.75" customHeight="1" x14ac:dyDescent="0.3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 spans="1:28" ht="15.75" customHeight="1" x14ac:dyDescent="0.3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 spans="1:28" ht="15.75" customHeight="1" x14ac:dyDescent="0.3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 spans="1:28" ht="15.75" customHeight="1" x14ac:dyDescent="0.3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 spans="1:28" ht="15.75" customHeight="1" x14ac:dyDescent="0.3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 spans="1:28" ht="15.75" customHeight="1" x14ac:dyDescent="0.3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 spans="1:28" ht="15.75" customHeight="1" x14ac:dyDescent="0.3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 spans="1:28" ht="15.75" customHeight="1" x14ac:dyDescent="0.3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 spans="1:28" ht="15.75" customHeight="1" x14ac:dyDescent="0.3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 spans="1:28" ht="15.75" customHeight="1" x14ac:dyDescent="0.3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 spans="1:28" ht="15.75" customHeight="1" x14ac:dyDescent="0.3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 spans="1:28" ht="15.75" customHeight="1" x14ac:dyDescent="0.3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 spans="1:28" ht="15.75" customHeight="1" x14ac:dyDescent="0.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 spans="1:28" ht="15.75" customHeight="1" x14ac:dyDescent="0.3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 spans="1:28" ht="15.75" customHeight="1" x14ac:dyDescent="0.3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 spans="1:28" ht="15.75" customHeight="1" x14ac:dyDescent="0.3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 spans="1:28" ht="15.75" customHeight="1" x14ac:dyDescent="0.3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 spans="1:28" ht="15.75" customHeight="1" x14ac:dyDescent="0.3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 spans="1:28" ht="15.75" customHeight="1" x14ac:dyDescent="0.3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 spans="1:28" ht="15.75" customHeight="1" x14ac:dyDescent="0.3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 spans="1:28" ht="15.75" customHeight="1" x14ac:dyDescent="0.3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 spans="1:28" ht="15.75" customHeight="1" x14ac:dyDescent="0.3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 spans="1:28" ht="15.75" customHeight="1" x14ac:dyDescent="0.3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 spans="1:28" ht="15.75" customHeight="1" x14ac:dyDescent="0.3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 spans="1:28" ht="15.75" customHeight="1" x14ac:dyDescent="0.3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 spans="1:28" ht="15.75" customHeight="1" x14ac:dyDescent="0.3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 spans="1:28" ht="15.75" customHeight="1" x14ac:dyDescent="0.3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 spans="1:28" ht="15.75" customHeight="1" x14ac:dyDescent="0.3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 spans="1:28" ht="15.75" customHeight="1" x14ac:dyDescent="0.3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 spans="1:28" ht="15.75" customHeight="1" x14ac:dyDescent="0.3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 spans="1:28" ht="15.75" customHeight="1" x14ac:dyDescent="0.3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 spans="1:28" ht="15.75" customHeight="1" x14ac:dyDescent="0.3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 spans="1:28" ht="15.75" customHeight="1" x14ac:dyDescent="0.3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 spans="1:28" ht="15.75" customHeight="1" x14ac:dyDescent="0.3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 spans="1:28" ht="15.75" customHeight="1" x14ac:dyDescent="0.3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 spans="1:28" ht="15.75" customHeight="1" x14ac:dyDescent="0.3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 spans="1:28" ht="15.75" customHeight="1" x14ac:dyDescent="0.3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 spans="1:28" ht="15.75" customHeight="1" x14ac:dyDescent="0.3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 spans="1:28" ht="15.75" customHeight="1" x14ac:dyDescent="0.3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 spans="1:28" ht="15.75" customHeight="1" x14ac:dyDescent="0.3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 spans="1:28" ht="15.75" customHeight="1" x14ac:dyDescent="0.3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 spans="1:28" ht="15.75" customHeight="1" x14ac:dyDescent="0.3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 spans="1:28" ht="15.75" customHeight="1" x14ac:dyDescent="0.3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 spans="1:28" ht="15.75" customHeight="1" x14ac:dyDescent="0.3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 spans="1:28" ht="15.75" customHeight="1" x14ac:dyDescent="0.3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 spans="1:28" ht="15.75" customHeight="1" x14ac:dyDescent="0.3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 spans="1:28" ht="15.75" customHeight="1" x14ac:dyDescent="0.3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 spans="1:28" ht="15.75" customHeight="1" x14ac:dyDescent="0.3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</row>
    <row r="771" spans="1:28" ht="15.75" customHeight="1" x14ac:dyDescent="0.3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</row>
    <row r="772" spans="1:28" ht="15.75" customHeight="1" x14ac:dyDescent="0.3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</row>
    <row r="773" spans="1:28" ht="15.75" customHeight="1" x14ac:dyDescent="0.3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</row>
    <row r="774" spans="1:28" ht="15.75" customHeight="1" x14ac:dyDescent="0.3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</row>
    <row r="775" spans="1:28" ht="15.75" customHeight="1" x14ac:dyDescent="0.3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</row>
    <row r="776" spans="1:28" ht="15.75" customHeight="1" x14ac:dyDescent="0.3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</row>
    <row r="777" spans="1:28" ht="15.75" customHeight="1" x14ac:dyDescent="0.3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</row>
    <row r="778" spans="1:28" ht="15.75" customHeight="1" x14ac:dyDescent="0.3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</row>
    <row r="779" spans="1:28" ht="15.75" customHeight="1" x14ac:dyDescent="0.3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</row>
    <row r="780" spans="1:28" ht="15.75" customHeight="1" x14ac:dyDescent="0.3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 spans="1:28" ht="15.75" customHeight="1" x14ac:dyDescent="0.3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</row>
    <row r="782" spans="1:28" ht="15.75" customHeight="1" x14ac:dyDescent="0.3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</row>
    <row r="783" spans="1:28" ht="15.75" customHeight="1" x14ac:dyDescent="0.3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</row>
    <row r="784" spans="1:28" ht="15.75" customHeight="1" x14ac:dyDescent="0.3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</row>
    <row r="785" spans="1:28" ht="15.75" customHeight="1" x14ac:dyDescent="0.3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</row>
    <row r="786" spans="1:28" ht="15.75" customHeight="1" x14ac:dyDescent="0.3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</row>
    <row r="787" spans="1:28" ht="15.75" customHeight="1" x14ac:dyDescent="0.3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</row>
    <row r="788" spans="1:28" ht="15.75" customHeight="1" x14ac:dyDescent="0.3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</row>
    <row r="789" spans="1:28" ht="15.75" customHeight="1" x14ac:dyDescent="0.3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</row>
    <row r="790" spans="1:28" ht="15.75" customHeight="1" x14ac:dyDescent="0.3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</row>
    <row r="791" spans="1:28" ht="15.75" customHeight="1" x14ac:dyDescent="0.3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</row>
    <row r="792" spans="1:28" ht="15.75" customHeight="1" x14ac:dyDescent="0.3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</row>
    <row r="793" spans="1:28" ht="15.75" customHeight="1" x14ac:dyDescent="0.3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</row>
    <row r="794" spans="1:28" ht="15.75" customHeight="1" x14ac:dyDescent="0.3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</row>
    <row r="795" spans="1:28" ht="15.75" customHeight="1" x14ac:dyDescent="0.3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</row>
    <row r="796" spans="1:28" ht="15.75" customHeight="1" x14ac:dyDescent="0.3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</row>
    <row r="797" spans="1:28" ht="15.75" customHeight="1" x14ac:dyDescent="0.3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</row>
    <row r="798" spans="1:28" ht="15.75" customHeight="1" x14ac:dyDescent="0.3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</row>
    <row r="799" spans="1:28" ht="15.75" customHeight="1" x14ac:dyDescent="0.3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</row>
    <row r="800" spans="1:28" ht="15.75" customHeight="1" x14ac:dyDescent="0.3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</row>
    <row r="801" spans="1:28" ht="15.75" customHeight="1" x14ac:dyDescent="0.3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</row>
    <row r="802" spans="1:28" ht="15.75" customHeight="1" x14ac:dyDescent="0.3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</row>
    <row r="803" spans="1:28" ht="15.75" customHeight="1" x14ac:dyDescent="0.3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</row>
    <row r="804" spans="1:28" ht="15.75" customHeight="1" x14ac:dyDescent="0.3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</row>
    <row r="805" spans="1:28" ht="15.75" customHeight="1" x14ac:dyDescent="0.3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</row>
    <row r="806" spans="1:28" ht="15.75" customHeight="1" x14ac:dyDescent="0.3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</row>
    <row r="807" spans="1:28" ht="15.75" customHeight="1" x14ac:dyDescent="0.3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</row>
    <row r="808" spans="1:28" ht="15.75" customHeight="1" x14ac:dyDescent="0.3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</row>
    <row r="809" spans="1:28" ht="15.75" customHeight="1" x14ac:dyDescent="0.3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</row>
    <row r="810" spans="1:28" ht="15.75" customHeight="1" x14ac:dyDescent="0.3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</row>
    <row r="811" spans="1:28" ht="15.75" customHeight="1" x14ac:dyDescent="0.3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</row>
    <row r="812" spans="1:28" ht="15.75" customHeight="1" x14ac:dyDescent="0.3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</row>
    <row r="813" spans="1:28" ht="15.75" customHeight="1" x14ac:dyDescent="0.3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</row>
    <row r="814" spans="1:28" ht="15.75" customHeight="1" x14ac:dyDescent="0.3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</row>
    <row r="815" spans="1:28" ht="15.75" customHeight="1" x14ac:dyDescent="0.3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</row>
    <row r="816" spans="1:28" ht="15.75" customHeight="1" x14ac:dyDescent="0.3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</row>
    <row r="817" spans="1:28" ht="15.75" customHeight="1" x14ac:dyDescent="0.3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</row>
    <row r="818" spans="1:28" ht="15.75" customHeight="1" x14ac:dyDescent="0.3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 spans="1:28" ht="15.75" customHeight="1" x14ac:dyDescent="0.3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</row>
    <row r="820" spans="1:28" ht="15.75" customHeight="1" x14ac:dyDescent="0.3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</row>
    <row r="821" spans="1:28" ht="15.75" customHeight="1" x14ac:dyDescent="0.3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</row>
    <row r="822" spans="1:28" ht="15.75" customHeight="1" x14ac:dyDescent="0.3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</row>
    <row r="823" spans="1:28" ht="15.75" customHeight="1" x14ac:dyDescent="0.3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</row>
    <row r="824" spans="1:28" ht="15.75" customHeight="1" x14ac:dyDescent="0.3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</row>
    <row r="825" spans="1:28" ht="15.75" customHeight="1" x14ac:dyDescent="0.3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</row>
    <row r="826" spans="1:28" ht="15.75" customHeight="1" x14ac:dyDescent="0.3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</row>
    <row r="827" spans="1:28" ht="15.75" customHeight="1" x14ac:dyDescent="0.3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</row>
    <row r="828" spans="1:28" ht="15.75" customHeight="1" x14ac:dyDescent="0.3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</row>
    <row r="829" spans="1:28" ht="15.75" customHeight="1" x14ac:dyDescent="0.3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</row>
    <row r="830" spans="1:28" ht="15.75" customHeight="1" x14ac:dyDescent="0.3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</row>
    <row r="831" spans="1:28" ht="15.75" customHeight="1" x14ac:dyDescent="0.3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</row>
    <row r="832" spans="1:28" ht="15.75" customHeight="1" x14ac:dyDescent="0.3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</row>
    <row r="833" spans="1:28" ht="15.75" customHeight="1" x14ac:dyDescent="0.3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</row>
    <row r="834" spans="1:28" ht="15.75" customHeight="1" x14ac:dyDescent="0.3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</row>
    <row r="835" spans="1:28" ht="15.75" customHeight="1" x14ac:dyDescent="0.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</row>
    <row r="836" spans="1:28" ht="15.75" customHeight="1" x14ac:dyDescent="0.3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</row>
    <row r="837" spans="1:28" ht="15.75" customHeight="1" x14ac:dyDescent="0.3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</row>
    <row r="838" spans="1:28" ht="15.75" customHeight="1" x14ac:dyDescent="0.3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</row>
    <row r="839" spans="1:28" ht="15.75" customHeight="1" x14ac:dyDescent="0.3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</row>
    <row r="840" spans="1:28" ht="15.75" customHeight="1" x14ac:dyDescent="0.3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</row>
    <row r="841" spans="1:28" ht="15.75" customHeight="1" x14ac:dyDescent="0.3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</row>
    <row r="842" spans="1:28" ht="15.75" customHeight="1" x14ac:dyDescent="0.3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</row>
    <row r="843" spans="1:28" ht="15.75" customHeight="1" x14ac:dyDescent="0.3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</row>
    <row r="844" spans="1:28" ht="15.75" customHeight="1" x14ac:dyDescent="0.3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</row>
    <row r="845" spans="1:28" ht="15.75" customHeight="1" x14ac:dyDescent="0.3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</row>
    <row r="846" spans="1:28" ht="15.75" customHeight="1" x14ac:dyDescent="0.3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</row>
    <row r="847" spans="1:28" ht="15.75" customHeight="1" x14ac:dyDescent="0.3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</row>
    <row r="848" spans="1:28" ht="15.75" customHeight="1" x14ac:dyDescent="0.3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</row>
    <row r="849" spans="1:28" ht="15.75" customHeight="1" x14ac:dyDescent="0.3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</row>
    <row r="850" spans="1:28" ht="15.75" customHeight="1" x14ac:dyDescent="0.3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</row>
    <row r="851" spans="1:28" ht="15.75" customHeight="1" x14ac:dyDescent="0.3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</row>
    <row r="852" spans="1:28" ht="15.75" customHeight="1" x14ac:dyDescent="0.3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</row>
    <row r="853" spans="1:28" ht="15.75" customHeight="1" x14ac:dyDescent="0.3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</row>
    <row r="854" spans="1:28" ht="15.75" customHeight="1" x14ac:dyDescent="0.3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</row>
    <row r="855" spans="1:28" ht="15.75" customHeight="1" x14ac:dyDescent="0.3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</row>
    <row r="856" spans="1:28" ht="15.75" customHeight="1" x14ac:dyDescent="0.3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</row>
    <row r="857" spans="1:28" ht="15.75" customHeight="1" x14ac:dyDescent="0.3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</row>
    <row r="858" spans="1:28" ht="15.75" customHeight="1" x14ac:dyDescent="0.3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</row>
    <row r="859" spans="1:28" ht="15.75" customHeight="1" x14ac:dyDescent="0.3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</row>
    <row r="860" spans="1:28" ht="15.75" customHeight="1" x14ac:dyDescent="0.3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</row>
    <row r="861" spans="1:28" ht="15.75" customHeight="1" x14ac:dyDescent="0.3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</row>
    <row r="862" spans="1:28" ht="15.75" customHeight="1" x14ac:dyDescent="0.3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</row>
    <row r="863" spans="1:28" ht="15.75" customHeight="1" x14ac:dyDescent="0.3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</row>
    <row r="864" spans="1:28" ht="15.75" customHeight="1" x14ac:dyDescent="0.3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</row>
    <row r="865" spans="1:28" ht="15.75" customHeight="1" x14ac:dyDescent="0.3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</row>
    <row r="866" spans="1:28" ht="15.75" customHeight="1" x14ac:dyDescent="0.3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</row>
    <row r="867" spans="1:28" ht="15.75" customHeight="1" x14ac:dyDescent="0.3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</row>
    <row r="868" spans="1:28" ht="15.75" customHeight="1" x14ac:dyDescent="0.3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</row>
    <row r="869" spans="1:28" ht="15.75" customHeight="1" x14ac:dyDescent="0.3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</row>
    <row r="870" spans="1:28" ht="15.75" customHeight="1" x14ac:dyDescent="0.3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</row>
    <row r="871" spans="1:28" ht="15.75" customHeight="1" x14ac:dyDescent="0.3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</row>
    <row r="872" spans="1:28" ht="15.75" customHeight="1" x14ac:dyDescent="0.3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</row>
    <row r="873" spans="1:28" ht="15.75" customHeight="1" x14ac:dyDescent="0.3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</row>
    <row r="874" spans="1:28" ht="15.75" customHeight="1" x14ac:dyDescent="0.3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</row>
    <row r="875" spans="1:28" ht="15.75" customHeight="1" x14ac:dyDescent="0.3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</row>
    <row r="876" spans="1:28" ht="15.75" customHeight="1" x14ac:dyDescent="0.3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</row>
    <row r="877" spans="1:28" ht="15.75" customHeight="1" x14ac:dyDescent="0.3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</row>
    <row r="878" spans="1:28" ht="15.75" customHeight="1" x14ac:dyDescent="0.3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</row>
    <row r="879" spans="1:28" ht="15.75" customHeight="1" x14ac:dyDescent="0.3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</row>
    <row r="880" spans="1:28" ht="15.75" customHeight="1" x14ac:dyDescent="0.3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</row>
    <row r="881" spans="1:28" ht="15.75" customHeight="1" x14ac:dyDescent="0.3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</row>
    <row r="882" spans="1:28" ht="15.75" customHeight="1" x14ac:dyDescent="0.3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</row>
    <row r="883" spans="1:28" ht="15.75" customHeight="1" x14ac:dyDescent="0.3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</row>
    <row r="884" spans="1:28" ht="15.75" customHeight="1" x14ac:dyDescent="0.3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</row>
    <row r="885" spans="1:28" ht="15.75" customHeight="1" x14ac:dyDescent="0.3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</row>
    <row r="886" spans="1:28" ht="15.75" customHeight="1" x14ac:dyDescent="0.3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</row>
    <row r="887" spans="1:28" ht="15.75" customHeight="1" x14ac:dyDescent="0.3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</row>
    <row r="888" spans="1:28" ht="15.75" customHeight="1" x14ac:dyDescent="0.3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</row>
    <row r="889" spans="1:28" ht="15.75" customHeight="1" x14ac:dyDescent="0.3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</row>
    <row r="890" spans="1:28" ht="15.75" customHeight="1" x14ac:dyDescent="0.3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</row>
    <row r="891" spans="1:28" ht="15.75" customHeight="1" x14ac:dyDescent="0.3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</row>
    <row r="892" spans="1:28" ht="15.75" customHeight="1" x14ac:dyDescent="0.3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</row>
    <row r="893" spans="1:28" ht="15.75" customHeight="1" x14ac:dyDescent="0.3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</row>
    <row r="894" spans="1:28" ht="15.75" customHeight="1" x14ac:dyDescent="0.3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</row>
    <row r="895" spans="1:28" ht="15.75" customHeight="1" x14ac:dyDescent="0.3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</row>
    <row r="896" spans="1:28" ht="15.75" customHeight="1" x14ac:dyDescent="0.3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</row>
    <row r="897" spans="1:28" ht="15.75" customHeight="1" x14ac:dyDescent="0.3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</row>
    <row r="898" spans="1:28" ht="15.75" customHeight="1" x14ac:dyDescent="0.3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</row>
    <row r="899" spans="1:28" ht="15.75" customHeight="1" x14ac:dyDescent="0.3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</row>
    <row r="900" spans="1:28" ht="15.75" customHeight="1" x14ac:dyDescent="0.3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</row>
    <row r="901" spans="1:28" ht="15.75" customHeight="1" x14ac:dyDescent="0.3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</row>
    <row r="902" spans="1:28" ht="15.75" customHeight="1" x14ac:dyDescent="0.3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</row>
    <row r="903" spans="1:28" ht="15.75" customHeight="1" x14ac:dyDescent="0.3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</row>
    <row r="904" spans="1:28" ht="15.75" customHeight="1" x14ac:dyDescent="0.3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</row>
    <row r="905" spans="1:28" ht="15.75" customHeight="1" x14ac:dyDescent="0.3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</row>
    <row r="906" spans="1:28" ht="15.75" customHeight="1" x14ac:dyDescent="0.3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</row>
    <row r="907" spans="1:28" ht="15.75" customHeight="1" x14ac:dyDescent="0.3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</row>
    <row r="908" spans="1:28" ht="15.75" customHeight="1" x14ac:dyDescent="0.3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</row>
    <row r="909" spans="1:28" ht="15.75" customHeight="1" x14ac:dyDescent="0.3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</row>
    <row r="910" spans="1:28" ht="15.75" customHeight="1" x14ac:dyDescent="0.3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</row>
    <row r="911" spans="1:28" ht="15.75" customHeight="1" x14ac:dyDescent="0.3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</row>
    <row r="912" spans="1:28" ht="15.75" customHeight="1" x14ac:dyDescent="0.3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</row>
    <row r="913" spans="1:28" ht="15.75" customHeight="1" x14ac:dyDescent="0.3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</row>
    <row r="914" spans="1:28" ht="15.75" customHeight="1" x14ac:dyDescent="0.3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</row>
    <row r="915" spans="1:28" ht="15.75" customHeight="1" x14ac:dyDescent="0.3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</row>
    <row r="916" spans="1:28" ht="15.75" customHeight="1" x14ac:dyDescent="0.3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</row>
    <row r="917" spans="1:28" ht="15.75" customHeight="1" x14ac:dyDescent="0.3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</row>
    <row r="918" spans="1:28" ht="15.75" customHeight="1" x14ac:dyDescent="0.3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</row>
    <row r="919" spans="1:28" ht="15.75" customHeight="1" x14ac:dyDescent="0.3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</row>
    <row r="920" spans="1:28" ht="15.75" customHeight="1" x14ac:dyDescent="0.3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</row>
    <row r="921" spans="1:28" ht="15.75" customHeight="1" x14ac:dyDescent="0.3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</row>
    <row r="922" spans="1:28" ht="15.75" customHeight="1" x14ac:dyDescent="0.3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</row>
    <row r="923" spans="1:28" ht="15.75" customHeight="1" x14ac:dyDescent="0.3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</row>
    <row r="924" spans="1:28" ht="15.75" customHeight="1" x14ac:dyDescent="0.3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</row>
    <row r="925" spans="1:28" ht="15.75" customHeight="1" x14ac:dyDescent="0.3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</row>
    <row r="926" spans="1:28" ht="15.75" customHeight="1" x14ac:dyDescent="0.3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</row>
    <row r="927" spans="1:28" ht="15.75" customHeight="1" x14ac:dyDescent="0.3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</row>
    <row r="928" spans="1:28" ht="15.75" customHeight="1" x14ac:dyDescent="0.3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</row>
    <row r="929" spans="1:28" ht="15.75" customHeight="1" x14ac:dyDescent="0.3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</row>
    <row r="930" spans="1:28" ht="15.75" customHeight="1" x14ac:dyDescent="0.3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</row>
    <row r="931" spans="1:28" ht="15.75" customHeight="1" x14ac:dyDescent="0.3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</row>
    <row r="932" spans="1:28" ht="15.75" customHeight="1" x14ac:dyDescent="0.3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</row>
    <row r="933" spans="1:28" ht="15.75" customHeight="1" x14ac:dyDescent="0.3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</row>
    <row r="934" spans="1:28" ht="15.75" customHeight="1" x14ac:dyDescent="0.3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</row>
    <row r="935" spans="1:28" ht="15.75" customHeight="1" x14ac:dyDescent="0.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</row>
    <row r="936" spans="1:28" ht="15.75" customHeight="1" x14ac:dyDescent="0.3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</row>
    <row r="937" spans="1:28" ht="15.75" customHeight="1" x14ac:dyDescent="0.3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</row>
    <row r="938" spans="1:28" ht="15.75" customHeight="1" x14ac:dyDescent="0.3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</row>
    <row r="939" spans="1:28" ht="15.75" customHeight="1" x14ac:dyDescent="0.3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</row>
    <row r="940" spans="1:28" ht="15.75" customHeight="1" x14ac:dyDescent="0.3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</row>
    <row r="941" spans="1:28" ht="15.75" customHeight="1" x14ac:dyDescent="0.3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</row>
    <row r="942" spans="1:28" ht="15.75" customHeight="1" x14ac:dyDescent="0.3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</row>
    <row r="943" spans="1:28" ht="15.75" customHeight="1" x14ac:dyDescent="0.3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</row>
    <row r="944" spans="1:28" ht="15.75" customHeight="1" x14ac:dyDescent="0.3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</row>
    <row r="945" spans="1:28" ht="15.75" customHeight="1" x14ac:dyDescent="0.3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</row>
    <row r="946" spans="1:28" ht="15.75" customHeight="1" x14ac:dyDescent="0.3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</row>
    <row r="947" spans="1:28" ht="15.75" customHeight="1" x14ac:dyDescent="0.3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</row>
    <row r="948" spans="1:28" ht="15.75" customHeight="1" x14ac:dyDescent="0.3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</row>
    <row r="949" spans="1:28" ht="15.75" customHeight="1" x14ac:dyDescent="0.3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</row>
    <row r="950" spans="1:28" ht="15.75" customHeight="1" x14ac:dyDescent="0.3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</row>
    <row r="951" spans="1:28" ht="15.75" customHeight="1" x14ac:dyDescent="0.3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</row>
    <row r="952" spans="1:28" ht="15.75" customHeight="1" x14ac:dyDescent="0.3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</row>
    <row r="953" spans="1:28" ht="15.75" customHeight="1" x14ac:dyDescent="0.3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</row>
    <row r="954" spans="1:28" ht="15.75" customHeight="1" x14ac:dyDescent="0.3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</row>
    <row r="955" spans="1:28" ht="15.75" customHeight="1" x14ac:dyDescent="0.3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</row>
    <row r="956" spans="1:28" ht="15.75" customHeight="1" x14ac:dyDescent="0.3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</row>
    <row r="957" spans="1:28" ht="15.75" customHeight="1" x14ac:dyDescent="0.3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</row>
    <row r="958" spans="1:28" ht="15.75" customHeight="1" x14ac:dyDescent="0.3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</row>
    <row r="959" spans="1:28" ht="15.75" customHeight="1" x14ac:dyDescent="0.3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</row>
    <row r="960" spans="1:28" ht="15.75" customHeight="1" x14ac:dyDescent="0.3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</row>
    <row r="961" spans="1:28" ht="15.75" customHeight="1" x14ac:dyDescent="0.3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</row>
    <row r="962" spans="1:28" ht="15.75" customHeight="1" x14ac:dyDescent="0.3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</row>
    <row r="963" spans="1:28" ht="15.75" customHeight="1" x14ac:dyDescent="0.3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</row>
    <row r="964" spans="1:28" ht="15.75" customHeight="1" x14ac:dyDescent="0.3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</row>
    <row r="965" spans="1:28" ht="15.75" customHeight="1" x14ac:dyDescent="0.3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</row>
    <row r="966" spans="1:28" ht="15.75" customHeight="1" x14ac:dyDescent="0.3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</row>
    <row r="967" spans="1:28" ht="15.75" customHeight="1" x14ac:dyDescent="0.3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</row>
    <row r="968" spans="1:28" ht="15.75" customHeight="1" x14ac:dyDescent="0.3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</row>
    <row r="969" spans="1:28" ht="15.75" customHeight="1" x14ac:dyDescent="0.3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</row>
    <row r="970" spans="1:28" ht="15.75" customHeight="1" x14ac:dyDescent="0.3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</row>
    <row r="971" spans="1:28" ht="15.75" customHeight="1" x14ac:dyDescent="0.3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</row>
    <row r="972" spans="1:28" ht="15.75" customHeight="1" x14ac:dyDescent="0.3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</row>
    <row r="973" spans="1:28" ht="15.75" customHeight="1" x14ac:dyDescent="0.3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</row>
    <row r="974" spans="1:28" ht="15.75" customHeight="1" x14ac:dyDescent="0.3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</row>
    <row r="975" spans="1:28" ht="15.75" customHeight="1" x14ac:dyDescent="0.3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</row>
    <row r="976" spans="1:28" ht="15.75" customHeight="1" x14ac:dyDescent="0.3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</row>
    <row r="977" spans="1:28" ht="15.75" customHeight="1" x14ac:dyDescent="0.3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</row>
    <row r="978" spans="1:28" ht="15.75" customHeight="1" x14ac:dyDescent="0.3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</row>
    <row r="979" spans="1:28" ht="15.75" customHeight="1" x14ac:dyDescent="0.3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</row>
    <row r="980" spans="1:28" ht="15.75" customHeight="1" x14ac:dyDescent="0.3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</row>
    <row r="981" spans="1:28" ht="15.75" customHeight="1" x14ac:dyDescent="0.3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</row>
    <row r="982" spans="1:28" ht="15.75" customHeight="1" x14ac:dyDescent="0.3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</row>
    <row r="983" spans="1:28" ht="15.75" customHeight="1" x14ac:dyDescent="0.3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</row>
    <row r="984" spans="1:28" ht="15.75" customHeight="1" x14ac:dyDescent="0.3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</row>
    <row r="985" spans="1:28" ht="15.75" customHeight="1" x14ac:dyDescent="0.3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</row>
    <row r="986" spans="1:28" ht="15.75" customHeight="1" x14ac:dyDescent="0.3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</row>
    <row r="987" spans="1:28" ht="15.75" customHeight="1" x14ac:dyDescent="0.3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</row>
    <row r="988" spans="1:28" ht="15.75" customHeight="1" x14ac:dyDescent="0.3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</row>
    <row r="989" spans="1:28" ht="15.75" customHeight="1" x14ac:dyDescent="0.3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</row>
    <row r="990" spans="1:28" ht="15.75" customHeight="1" x14ac:dyDescent="0.3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</row>
    <row r="991" spans="1:28" ht="15.75" customHeight="1" x14ac:dyDescent="0.3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</row>
    <row r="992" spans="1:28" ht="15.75" customHeight="1" x14ac:dyDescent="0.3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</row>
    <row r="993" spans="1:28" ht="15.75" customHeight="1" x14ac:dyDescent="0.3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</row>
    <row r="994" spans="1:28" ht="15.75" customHeight="1" x14ac:dyDescent="0.3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</row>
    <row r="995" spans="1:28" ht="15.75" customHeight="1" x14ac:dyDescent="0.3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</row>
    <row r="996" spans="1:28" ht="15.75" customHeight="1" x14ac:dyDescent="0.3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</row>
    <row r="997" spans="1:28" ht="15.75" customHeight="1" x14ac:dyDescent="0.3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</row>
    <row r="998" spans="1:28" ht="15.75" customHeight="1" x14ac:dyDescent="0.3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</row>
    <row r="999" spans="1:28" ht="15.75" customHeight="1" x14ac:dyDescent="0.3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</row>
    <row r="1000" spans="1:28" ht="15.75" customHeight="1" x14ac:dyDescent="0.3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</row>
    <row r="1001" spans="1:28" ht="15.75" customHeight="1" x14ac:dyDescent="0.35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</row>
    <row r="1002" spans="1:28" ht="15.75" customHeight="1" x14ac:dyDescent="0.35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</row>
    <row r="1003" spans="1:28" ht="15.75" customHeight="1" x14ac:dyDescent="0.35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</row>
    <row r="1004" spans="1:28" ht="15.75" customHeight="1" x14ac:dyDescent="0.35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</row>
    <row r="1005" spans="1:28" ht="15.75" customHeight="1" x14ac:dyDescent="0.35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</row>
    <row r="1006" spans="1:28" ht="15.75" customHeight="1" x14ac:dyDescent="0.35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</row>
    <row r="1007" spans="1:28" ht="15.75" customHeight="1" x14ac:dyDescent="0.35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</row>
    <row r="1008" spans="1:28" ht="15.75" customHeight="1" x14ac:dyDescent="0.35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</row>
    <row r="1009" spans="1:28" ht="15.75" customHeight="1" x14ac:dyDescent="0.35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</row>
    <row r="1010" spans="1:28" ht="15.75" customHeight="1" x14ac:dyDescent="0.35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</row>
    <row r="1011" spans="1:28" ht="15.75" customHeight="1" x14ac:dyDescent="0.35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</row>
    <row r="1012" spans="1:28" ht="15.75" customHeight="1" x14ac:dyDescent="0.35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</row>
    <row r="1013" spans="1:28" ht="15.75" customHeight="1" x14ac:dyDescent="0.35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</row>
    <row r="1014" spans="1:28" ht="15.75" customHeight="1" x14ac:dyDescent="0.35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</row>
    <row r="1015" spans="1:28" ht="15.75" customHeight="1" x14ac:dyDescent="0.35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</row>
    <row r="1016" spans="1:28" ht="15.75" customHeight="1" x14ac:dyDescent="0.35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</row>
    <row r="1017" spans="1:28" ht="15.75" customHeight="1" x14ac:dyDescent="0.35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</row>
    <row r="1018" spans="1:28" ht="15.75" customHeight="1" x14ac:dyDescent="0.35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</row>
    <row r="1019" spans="1:28" ht="15.75" customHeight="1" x14ac:dyDescent="0.35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8"/>
    </row>
    <row r="1020" spans="1:28" ht="15.75" customHeight="1" x14ac:dyDescent="0.35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8"/>
    </row>
    <row r="1021" spans="1:28" ht="15.75" customHeight="1" x14ac:dyDescent="0.35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</row>
    <row r="1022" spans="1:28" ht="15.75" customHeight="1" x14ac:dyDescent="0.35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</row>
    <row r="1023" spans="1:28" ht="15.75" customHeight="1" x14ac:dyDescent="0.35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</row>
    <row r="1024" spans="1:28" ht="15.75" customHeight="1" x14ac:dyDescent="0.35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</row>
  </sheetData>
  <mergeCells count="15">
    <mergeCell ref="F11:F12"/>
    <mergeCell ref="B1:E1"/>
    <mergeCell ref="B2:E2"/>
    <mergeCell ref="B3:E3"/>
    <mergeCell ref="B4:E4"/>
    <mergeCell ref="A8:E8"/>
    <mergeCell ref="A9:E9"/>
    <mergeCell ref="A11:A12"/>
    <mergeCell ref="C11:C12"/>
    <mergeCell ref="E11:E12"/>
    <mergeCell ref="A40:C40"/>
    <mergeCell ref="B11:B12"/>
    <mergeCell ref="D11:D12"/>
    <mergeCell ref="C5:E5"/>
    <mergeCell ref="A6:E6"/>
  </mergeCells>
  <pageMargins left="0.7" right="0.7" top="0.75" bottom="0.75" header="0" footer="0"/>
  <pageSetup paperSize="5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30"/>
  <sheetViews>
    <sheetView workbookViewId="0">
      <selection activeCell="B11" sqref="B11"/>
    </sheetView>
  </sheetViews>
  <sheetFormatPr defaultRowHeight="14.5" x14ac:dyDescent="0.35"/>
  <cols>
    <col min="2" max="2" width="20.1796875" bestFit="1" customWidth="1"/>
    <col min="3" max="3" width="20.453125" bestFit="1" customWidth="1"/>
  </cols>
  <sheetData>
    <row r="3" spans="1:3" x14ac:dyDescent="0.35">
      <c r="A3" s="1" t="s">
        <v>0</v>
      </c>
      <c r="B3" s="1" t="s">
        <v>1</v>
      </c>
      <c r="C3" s="1" t="s">
        <v>2</v>
      </c>
    </row>
    <row r="4" spans="1:3" x14ac:dyDescent="0.35">
      <c r="A4" s="2"/>
      <c r="B4" s="3"/>
      <c r="C4" s="3"/>
    </row>
    <row r="5" spans="1:3" x14ac:dyDescent="0.35">
      <c r="A5" s="2"/>
      <c r="B5" s="3"/>
      <c r="C5" s="3"/>
    </row>
    <row r="6" spans="1:3" ht="15.5" x14ac:dyDescent="0.35">
      <c r="A6" s="4">
        <f>'[1]9'!A9</f>
        <v>1</v>
      </c>
      <c r="B6" s="5" t="str">
        <f>'[1]9'!B9</f>
        <v>Balikpapan Timur</v>
      </c>
      <c r="C6" s="5" t="str">
        <f>'[1]9'!C9</f>
        <v>Teritip</v>
      </c>
    </row>
    <row r="7" spans="1:3" ht="15.5" x14ac:dyDescent="0.35">
      <c r="A7" s="4">
        <f>'[1]9'!A10</f>
        <v>2</v>
      </c>
      <c r="B7" s="5" t="str">
        <f>'[1]9'!B10</f>
        <v>Balikpapan Timur</v>
      </c>
      <c r="C7" s="5" t="str">
        <f>'[1]9'!C10</f>
        <v>Lamaru</v>
      </c>
    </row>
    <row r="8" spans="1:3" ht="15.5" x14ac:dyDescent="0.35">
      <c r="A8" s="4">
        <f>'[1]9'!A11</f>
        <v>3</v>
      </c>
      <c r="B8" s="5" t="str">
        <f>'[1]9'!B11</f>
        <v>Balikpapan Timur</v>
      </c>
      <c r="C8" s="5" t="str">
        <f>'[1]9'!C11</f>
        <v>Manggar Baru</v>
      </c>
    </row>
    <row r="9" spans="1:3" ht="15.5" x14ac:dyDescent="0.35">
      <c r="A9" s="4">
        <f>'[1]9'!A12</f>
        <v>4</v>
      </c>
      <c r="B9" s="5" t="str">
        <f>'[1]9'!B12</f>
        <v>Balikpapan Timur</v>
      </c>
      <c r="C9" s="5" t="str">
        <f>'[1]9'!C12</f>
        <v>Manggar</v>
      </c>
    </row>
    <row r="10" spans="1:3" ht="15.5" x14ac:dyDescent="0.35">
      <c r="A10" s="4">
        <f>'[1]9'!A13</f>
        <v>5</v>
      </c>
      <c r="B10" s="5" t="str">
        <f>'[1]9'!B13</f>
        <v>Balikpapan Selatan</v>
      </c>
      <c r="C10" s="5" t="str">
        <f>'[1]9'!C13</f>
        <v>Sepinggan Baru</v>
      </c>
    </row>
    <row r="11" spans="1:3" ht="15.5" x14ac:dyDescent="0.35">
      <c r="A11" s="4">
        <f>'[1]9'!A14</f>
        <v>6</v>
      </c>
      <c r="B11" s="5" t="str">
        <f>'[1]9'!B14</f>
        <v>Balikpapan Selatan</v>
      </c>
      <c r="C11" s="5" t="str">
        <f>'[1]9'!C14</f>
        <v>Gunung Bahagia</v>
      </c>
    </row>
    <row r="12" spans="1:3" ht="15.5" x14ac:dyDescent="0.35">
      <c r="A12" s="4">
        <f>'[1]9'!A15</f>
        <v>7</v>
      </c>
      <c r="B12" s="5" t="str">
        <f>'[1]9'!B15</f>
        <v>Balikpapan Kota</v>
      </c>
      <c r="C12" s="5" t="str">
        <f>'[1]9'!C15</f>
        <v>Damai</v>
      </c>
    </row>
    <row r="13" spans="1:3" ht="15.5" x14ac:dyDescent="0.35">
      <c r="A13" s="4">
        <f>'[1]9'!A16</f>
        <v>8</v>
      </c>
      <c r="B13" s="5" t="str">
        <f>'[1]9'!B16</f>
        <v>Balikpapan Kota</v>
      </c>
      <c r="C13" s="5" t="str">
        <f>'[1]9'!C16</f>
        <v>Klandasan Ilir</v>
      </c>
    </row>
    <row r="14" spans="1:3" ht="15.5" x14ac:dyDescent="0.35">
      <c r="A14" s="4">
        <f>'[1]9'!A17</f>
        <v>9</v>
      </c>
      <c r="B14" s="5" t="str">
        <f>'[1]9'!B17</f>
        <v>Balikpapan Kota</v>
      </c>
      <c r="C14" s="5" t="str">
        <f>'[1]9'!C17</f>
        <v>Prapatan</v>
      </c>
    </row>
    <row r="15" spans="1:3" ht="15.5" x14ac:dyDescent="0.35">
      <c r="A15" s="4">
        <f>'[1]9'!A18</f>
        <v>10</v>
      </c>
      <c r="B15" s="5" t="str">
        <f>'[1]9'!B18</f>
        <v>Balikpapan Kota</v>
      </c>
      <c r="C15" s="5" t="str">
        <f>'[1]9'!C18</f>
        <v>Telaga Sari</v>
      </c>
    </row>
    <row r="16" spans="1:3" ht="15.5" x14ac:dyDescent="0.35">
      <c r="A16" s="4">
        <f>'[1]9'!A19</f>
        <v>11</v>
      </c>
      <c r="B16" s="5" t="str">
        <f>'[1]9'!B19</f>
        <v>Balikpapan Tengah</v>
      </c>
      <c r="C16" s="5" t="str">
        <f>'[1]9'!C19</f>
        <v>Gunung Sari Ilir</v>
      </c>
    </row>
    <row r="17" spans="1:3" ht="15.5" x14ac:dyDescent="0.35">
      <c r="A17" s="4">
        <f>'[1]9'!A20</f>
        <v>12</v>
      </c>
      <c r="B17" s="5" t="str">
        <f>'[1]9'!B20</f>
        <v>Balikpapan Tengah</v>
      </c>
      <c r="C17" s="5" t="str">
        <f>'[1]9'!C20</f>
        <v>Gunung Sari Ulu</v>
      </c>
    </row>
    <row r="18" spans="1:3" ht="15.5" x14ac:dyDescent="0.35">
      <c r="A18" s="4">
        <f>'[1]9'!A21</f>
        <v>13</v>
      </c>
      <c r="B18" s="5" t="str">
        <f>'[1]9'!B21</f>
        <v>Balikpapan Tengah</v>
      </c>
      <c r="C18" s="5" t="str">
        <f>'[1]9'!C21</f>
        <v>Mekar Sari</v>
      </c>
    </row>
    <row r="19" spans="1:3" ht="15.5" x14ac:dyDescent="0.35">
      <c r="A19" s="4">
        <f>'[1]9'!A22</f>
        <v>14</v>
      </c>
      <c r="B19" s="5" t="str">
        <f>'[1]9'!B22</f>
        <v>Balikpapan Tengah</v>
      </c>
      <c r="C19" s="5" t="str">
        <f>'[1]9'!C22</f>
        <v>Karang Jati</v>
      </c>
    </row>
    <row r="20" spans="1:3" ht="15.5" x14ac:dyDescent="0.35">
      <c r="A20" s="4">
        <f>'[1]9'!A23</f>
        <v>15</v>
      </c>
      <c r="B20" s="5" t="str">
        <f>'[1]9'!B23</f>
        <v>Balikpapan Tengah</v>
      </c>
      <c r="C20" s="5" t="str">
        <f>'[1]9'!C23</f>
        <v>Karang Rejo</v>
      </c>
    </row>
    <row r="21" spans="1:3" ht="15.5" x14ac:dyDescent="0.35">
      <c r="A21" s="4">
        <f>'[1]9'!A24</f>
        <v>16</v>
      </c>
      <c r="B21" s="5" t="str">
        <f>'[1]9'!B24</f>
        <v>Balikpapan Tengah</v>
      </c>
      <c r="C21" s="5" t="str">
        <f>'[1]9'!C24</f>
        <v>Sumber Rejo</v>
      </c>
    </row>
    <row r="22" spans="1:3" ht="15.5" x14ac:dyDescent="0.35">
      <c r="A22" s="4">
        <f>'[1]9'!A25</f>
        <v>17</v>
      </c>
      <c r="B22" s="5" t="str">
        <f>'[1]9'!B25</f>
        <v>Balikpapan Utara</v>
      </c>
      <c r="C22" s="5" t="str">
        <f>'[1]9'!C25</f>
        <v>Muara Rapak</v>
      </c>
    </row>
    <row r="23" spans="1:3" ht="15.5" x14ac:dyDescent="0.35">
      <c r="A23" s="4">
        <f>'[1]9'!A26</f>
        <v>18</v>
      </c>
      <c r="B23" s="5" t="str">
        <f>'[1]9'!B26</f>
        <v>Balikpapan Utara</v>
      </c>
      <c r="C23" s="5" t="str">
        <f>'[1]9'!C26</f>
        <v>Gunung Samarinda</v>
      </c>
    </row>
    <row r="24" spans="1:3" ht="15.5" x14ac:dyDescent="0.35">
      <c r="A24" s="4">
        <f>'[1]9'!A27</f>
        <v>19</v>
      </c>
      <c r="B24" s="5" t="str">
        <f>'[1]9'!B27</f>
        <v>Balikpapan Utara</v>
      </c>
      <c r="C24" s="5" t="str">
        <f>'[1]9'!C27</f>
        <v>Batu Ampar</v>
      </c>
    </row>
    <row r="25" spans="1:3" ht="15.5" x14ac:dyDescent="0.35">
      <c r="A25" s="4">
        <f>'[1]9'!A28</f>
        <v>20</v>
      </c>
      <c r="B25" s="5" t="str">
        <f>'[1]9'!B28</f>
        <v>Balikpapan Utara</v>
      </c>
      <c r="C25" s="5" t="str">
        <f>'[1]9'!C28</f>
        <v>Graha Indah</v>
      </c>
    </row>
    <row r="26" spans="1:3" ht="15.5" x14ac:dyDescent="0.35">
      <c r="A26" s="4">
        <f>'[1]9'!A29</f>
        <v>21</v>
      </c>
      <c r="B26" s="5" t="str">
        <f>'[1]9'!B29</f>
        <v>Balikpapan Utara</v>
      </c>
      <c r="C26" s="5" t="str">
        <f>'[1]9'!C29</f>
        <v>Karang Joang</v>
      </c>
    </row>
    <row r="27" spans="1:3" ht="15.5" x14ac:dyDescent="0.35">
      <c r="A27" s="4">
        <f>'[1]9'!A30</f>
        <v>22</v>
      </c>
      <c r="B27" s="5" t="str">
        <f>'[1]9'!B30</f>
        <v>Balikpapan Barat</v>
      </c>
      <c r="C27" s="5" t="str">
        <f>'[1]9'!C30</f>
        <v>Margomulyo</v>
      </c>
    </row>
    <row r="28" spans="1:3" ht="15.5" x14ac:dyDescent="0.35">
      <c r="A28" s="4">
        <f>'[1]9'!A31</f>
        <v>23</v>
      </c>
      <c r="B28" s="5" t="str">
        <f>'[1]9'!B31</f>
        <v>Balikpapan Barat</v>
      </c>
      <c r="C28" s="5" t="str">
        <f>'[1]9'!C31</f>
        <v>Baru Ilir</v>
      </c>
    </row>
    <row r="29" spans="1:3" ht="15.5" x14ac:dyDescent="0.35">
      <c r="A29" s="4">
        <f>'[1]9'!A32</f>
        <v>24</v>
      </c>
      <c r="B29" s="5" t="str">
        <f>'[1]9'!B32</f>
        <v>Balikpapan Barat</v>
      </c>
      <c r="C29" s="5" t="str">
        <f>'[1]9'!C32</f>
        <v>Margasari</v>
      </c>
    </row>
    <row r="30" spans="1:3" ht="15.5" x14ac:dyDescent="0.35">
      <c r="A30" s="4">
        <f>'[1]9'!A33</f>
        <v>25</v>
      </c>
      <c r="B30" s="5" t="str">
        <f>'[1]9'!B33</f>
        <v>Balikpapan Barat</v>
      </c>
      <c r="C30" s="5" t="str">
        <f>'[1]9'!C33</f>
        <v>Baru Tengah</v>
      </c>
    </row>
  </sheetData>
  <mergeCells count="3">
    <mergeCell ref="A3:A5"/>
    <mergeCell ref="B3:B5"/>
    <mergeCell ref="C3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E467-A4A9-418E-A5E1-CA1D7C3278FA}">
  <dimension ref="A1"/>
  <sheetViews>
    <sheetView workbookViewId="0">
      <selection activeCell="A3" sqref="A3:J3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LAM.7, DATA DUKUNG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2022-06-13T06:49:01Z</dcterms:modified>
</cp:coreProperties>
</file>