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KB SM I TAHUN 2023\"/>
    </mc:Choice>
  </mc:AlternateContent>
  <xr:revisionPtr revIDLastSave="0" documentId="8_{DF16242F-F730-46F9-988D-A9202E3D40B1}" xr6:coauthVersionLast="45" xr6:coauthVersionMax="45" xr10:uidLastSave="{00000000-0000-0000-0000-000000000000}"/>
  <bookViews>
    <workbookView xWindow="-120" yWindow="-120" windowWidth="29040" windowHeight="15840" xr2:uid="{1A4D3E67-0F00-4B34-B449-B04CD1A9A2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6" i="1" l="1"/>
  <c r="T45" i="1"/>
  <c r="S45" i="1"/>
  <c r="Q45" i="1"/>
  <c r="P45" i="1"/>
  <c r="N45" i="1"/>
  <c r="M45" i="1"/>
  <c r="K45" i="1"/>
  <c r="J45" i="1"/>
  <c r="H45" i="1"/>
  <c r="G45" i="1"/>
  <c r="E45" i="1"/>
  <c r="D45" i="1"/>
  <c r="U44" i="1"/>
  <c r="R44" i="1"/>
  <c r="O44" i="1"/>
  <c r="L44" i="1"/>
  <c r="I44" i="1"/>
  <c r="F44" i="1"/>
  <c r="U43" i="1"/>
  <c r="R43" i="1"/>
  <c r="O43" i="1"/>
  <c r="L43" i="1"/>
  <c r="I43" i="1"/>
  <c r="F43" i="1"/>
  <c r="U42" i="1"/>
  <c r="R42" i="1"/>
  <c r="O42" i="1"/>
  <c r="L42" i="1"/>
  <c r="I42" i="1"/>
  <c r="F42" i="1"/>
  <c r="U41" i="1"/>
  <c r="R41" i="1"/>
  <c r="O41" i="1"/>
  <c r="L41" i="1"/>
  <c r="I41" i="1"/>
  <c r="F41" i="1"/>
  <c r="U40" i="1"/>
  <c r="R40" i="1"/>
  <c r="O40" i="1"/>
  <c r="L40" i="1"/>
  <c r="I40" i="1"/>
  <c r="F40" i="1"/>
  <c r="U39" i="1"/>
  <c r="R39" i="1"/>
  <c r="O39" i="1"/>
  <c r="L39" i="1"/>
  <c r="I39" i="1"/>
  <c r="F39" i="1"/>
  <c r="U38" i="1"/>
  <c r="R38" i="1"/>
  <c r="O38" i="1"/>
  <c r="L38" i="1"/>
  <c r="I38" i="1"/>
  <c r="F38" i="1"/>
  <c r="U37" i="1"/>
  <c r="R37" i="1"/>
  <c r="O37" i="1"/>
  <c r="L37" i="1"/>
  <c r="I37" i="1"/>
  <c r="F37" i="1"/>
  <c r="U36" i="1"/>
  <c r="R36" i="1"/>
  <c r="O36" i="1"/>
  <c r="L36" i="1"/>
  <c r="I36" i="1"/>
  <c r="F36" i="1"/>
  <c r="U35" i="1"/>
  <c r="R35" i="1"/>
  <c r="O35" i="1"/>
  <c r="L35" i="1"/>
  <c r="I35" i="1"/>
  <c r="F35" i="1"/>
  <c r="U34" i="1"/>
  <c r="R34" i="1"/>
  <c r="O34" i="1"/>
  <c r="L34" i="1"/>
  <c r="I34" i="1"/>
  <c r="F34" i="1"/>
  <c r="U33" i="1"/>
  <c r="R33" i="1"/>
  <c r="O33" i="1"/>
  <c r="L33" i="1"/>
  <c r="I33" i="1"/>
  <c r="F33" i="1"/>
  <c r="U32" i="1"/>
  <c r="R32" i="1"/>
  <c r="O32" i="1"/>
  <c r="L32" i="1"/>
  <c r="I32" i="1"/>
  <c r="F32" i="1"/>
  <c r="U31" i="1"/>
  <c r="R31" i="1"/>
  <c r="O31" i="1"/>
  <c r="L31" i="1"/>
  <c r="I31" i="1"/>
  <c r="F31" i="1"/>
  <c r="U30" i="1"/>
  <c r="R30" i="1"/>
  <c r="O30" i="1"/>
  <c r="L30" i="1"/>
  <c r="I30" i="1"/>
  <c r="F30" i="1"/>
  <c r="U29" i="1"/>
  <c r="R29" i="1"/>
  <c r="O29" i="1"/>
  <c r="L29" i="1"/>
  <c r="I29" i="1"/>
  <c r="F29" i="1"/>
  <c r="U28" i="1"/>
  <c r="R28" i="1"/>
  <c r="O28" i="1"/>
  <c r="L28" i="1"/>
  <c r="I28" i="1"/>
  <c r="F28" i="1"/>
  <c r="U27" i="1"/>
  <c r="R27" i="1"/>
  <c r="O27" i="1"/>
  <c r="L27" i="1"/>
  <c r="I27" i="1"/>
  <c r="F27" i="1"/>
  <c r="U26" i="1"/>
  <c r="R26" i="1"/>
  <c r="O26" i="1"/>
  <c r="L26" i="1"/>
  <c r="I26" i="1"/>
  <c r="F26" i="1"/>
  <c r="U25" i="1"/>
  <c r="R25" i="1"/>
  <c r="O25" i="1"/>
  <c r="L25" i="1"/>
  <c r="I25" i="1"/>
  <c r="F25" i="1"/>
  <c r="U24" i="1"/>
  <c r="R24" i="1"/>
  <c r="O24" i="1"/>
  <c r="L24" i="1"/>
  <c r="I24" i="1"/>
  <c r="F24" i="1"/>
  <c r="U23" i="1"/>
  <c r="R23" i="1"/>
  <c r="O23" i="1"/>
  <c r="L23" i="1"/>
  <c r="I23" i="1"/>
  <c r="F23" i="1"/>
  <c r="U22" i="1"/>
  <c r="R22" i="1"/>
  <c r="O22" i="1"/>
  <c r="L22" i="1"/>
  <c r="I22" i="1"/>
  <c r="F22" i="1"/>
  <c r="U21" i="1"/>
  <c r="R21" i="1"/>
  <c r="O21" i="1"/>
  <c r="L21" i="1"/>
  <c r="I21" i="1"/>
  <c r="F21" i="1"/>
  <c r="U20" i="1"/>
  <c r="R20" i="1"/>
  <c r="O20" i="1"/>
  <c r="L20" i="1"/>
  <c r="I20" i="1"/>
  <c r="F20" i="1"/>
  <c r="U19" i="1"/>
  <c r="R19" i="1"/>
  <c r="O19" i="1"/>
  <c r="L19" i="1"/>
  <c r="I19" i="1"/>
  <c r="F19" i="1"/>
  <c r="U18" i="1"/>
  <c r="R18" i="1"/>
  <c r="O18" i="1"/>
  <c r="L18" i="1"/>
  <c r="I18" i="1"/>
  <c r="F18" i="1"/>
  <c r="U17" i="1"/>
  <c r="R17" i="1"/>
  <c r="O17" i="1"/>
  <c r="L17" i="1"/>
  <c r="I17" i="1"/>
  <c r="F17" i="1"/>
  <c r="U16" i="1"/>
  <c r="R16" i="1"/>
  <c r="O16" i="1"/>
  <c r="L16" i="1"/>
  <c r="I16" i="1"/>
  <c r="F16" i="1"/>
  <c r="U15" i="1"/>
  <c r="R15" i="1"/>
  <c r="O15" i="1"/>
  <c r="L15" i="1"/>
  <c r="I15" i="1"/>
  <c r="F15" i="1"/>
  <c r="U14" i="1"/>
  <c r="R14" i="1"/>
  <c r="O14" i="1"/>
  <c r="L14" i="1"/>
  <c r="I14" i="1"/>
  <c r="F14" i="1"/>
  <c r="U13" i="1"/>
  <c r="R13" i="1"/>
  <c r="O13" i="1"/>
  <c r="L13" i="1"/>
  <c r="I13" i="1"/>
  <c r="F13" i="1"/>
  <c r="U12" i="1"/>
  <c r="R12" i="1"/>
  <c r="O12" i="1"/>
  <c r="L12" i="1"/>
  <c r="I12" i="1"/>
  <c r="F12" i="1"/>
  <c r="U11" i="1"/>
  <c r="R11" i="1"/>
  <c r="O11" i="1"/>
  <c r="L11" i="1"/>
  <c r="I11" i="1"/>
  <c r="F11" i="1"/>
  <c r="U10" i="1"/>
  <c r="R10" i="1"/>
  <c r="R45" i="1" s="1"/>
  <c r="O10" i="1"/>
  <c r="L10" i="1"/>
  <c r="I10" i="1"/>
  <c r="F10" i="1"/>
  <c r="U9" i="1"/>
  <c r="R9" i="1"/>
  <c r="O9" i="1"/>
  <c r="L9" i="1"/>
  <c r="I9" i="1"/>
  <c r="F9" i="1"/>
  <c r="U8" i="1"/>
  <c r="R8" i="1"/>
  <c r="O8" i="1"/>
  <c r="L8" i="1"/>
  <c r="I8" i="1"/>
  <c r="F8" i="1"/>
  <c r="U7" i="1"/>
  <c r="R7" i="1"/>
  <c r="O7" i="1"/>
  <c r="L7" i="1"/>
  <c r="I7" i="1"/>
  <c r="F7" i="1"/>
  <c r="U6" i="1"/>
  <c r="R6" i="1"/>
  <c r="O6" i="1"/>
  <c r="L6" i="1"/>
  <c r="I6" i="1"/>
  <c r="F6" i="1"/>
  <c r="U5" i="1"/>
  <c r="U45" i="1" s="1"/>
  <c r="R5" i="1"/>
  <c r="O5" i="1"/>
  <c r="O45" i="1" s="1"/>
  <c r="L5" i="1"/>
  <c r="L45" i="1" s="1"/>
  <c r="I5" i="1"/>
  <c r="I45" i="1" s="1"/>
  <c r="F5" i="1"/>
  <c r="F45" i="1" s="1"/>
</calcChain>
</file>

<file path=xl/sharedStrings.xml><?xml version="1.0" encoding="utf-8"?>
<sst xmlns="http://schemas.openxmlformats.org/spreadsheetml/2006/main" count="70" uniqueCount="55">
  <si>
    <t>REKAPITULASI JUMLAH PENDUDUK DISABILITAS</t>
  </si>
  <si>
    <t>NO</t>
  </si>
  <si>
    <t>KECAMATAN</t>
  </si>
  <si>
    <t>KELURAHAN</t>
  </si>
  <si>
    <t>PENYANDANG DISABILITAS</t>
  </si>
  <si>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</si>
  <si>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</si>
  <si>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</si>
  <si>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</si>
  <si>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</si>
  <si>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</si>
  <si>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L</t>
  </si>
  <si>
    <t>P</t>
  </si>
  <si>
    <t>L+P</t>
  </si>
  <si>
    <t>BALIKPAPAN TIMUR</t>
  </si>
  <si>
    <t>MANGGAR</t>
  </si>
  <si>
    <t>LAMARU</t>
  </si>
  <si>
    <t>TERITIP</t>
  </si>
  <si>
    <t>MANGGAR BARU</t>
  </si>
  <si>
    <t>BALIKPAPAN BARAT</t>
  </si>
  <si>
    <t>BARU ILIR</t>
  </si>
  <si>
    <t>BARU TENGAH</t>
  </si>
  <si>
    <t>BARU ULU</t>
  </si>
  <si>
    <t>KARIANGAU</t>
  </si>
  <si>
    <t>MARGO MULYO</t>
  </si>
  <si>
    <t>MARGA SARI</t>
  </si>
  <si>
    <t>BALIKPAPAN UTARA</t>
  </si>
  <si>
    <t>BATU AMPAR</t>
  </si>
  <si>
    <t>GUNUNGSAMARINDA</t>
  </si>
  <si>
    <t>KARANG JOANG</t>
  </si>
  <si>
    <t>MUARARAPAK</t>
  </si>
  <si>
    <t>GUNUNGSAMARINDA BARU</t>
  </si>
  <si>
    <t>GRAHA INDAH</t>
  </si>
  <si>
    <t>BALIKPAPAN TENGAH</t>
  </si>
  <si>
    <t>GUNUNGSARI ULU</t>
  </si>
  <si>
    <t>GUNUNGSARI ILIR</t>
  </si>
  <si>
    <t>KARANG REJO</t>
  </si>
  <si>
    <t>KARANG JATI</t>
  </si>
  <si>
    <t>MEKAR SARI</t>
  </si>
  <si>
    <t>SUMBER REJO</t>
  </si>
  <si>
    <t>BALIKPAPAN SELATAN</t>
  </si>
  <si>
    <t>SEPINGGAN</t>
  </si>
  <si>
    <t>GUNUNGBAHAGIA</t>
  </si>
  <si>
    <t>SEPINGGAN BARU</t>
  </si>
  <si>
    <t>SEPINGGAN RAYA</t>
  </si>
  <si>
    <t>SUNGAINANGKA</t>
  </si>
  <si>
    <t>DAMAI BARU</t>
  </si>
  <si>
    <t>DAMAI BAHAGIA</t>
  </si>
  <si>
    <t>BALIKPAPAN KOTA</t>
  </si>
  <si>
    <t>PRAPATAN</t>
  </si>
  <si>
    <t>TELAGA SARI</t>
  </si>
  <si>
    <t>KLANDASAN ULU</t>
  </si>
  <si>
    <t>KLANDASAN ILIR</t>
  </si>
  <si>
    <t>DAMAI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</si>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</sst>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DKB%20SEMESTER%20I%20TAHU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mlah penduduk"/>
      <sheetName val="Kepadatan Penduduk"/>
      <sheetName val="kelompok umur"/>
      <sheetName val="umur tunggal"/>
      <sheetName val="pekerjaan"/>
      <sheetName val="pendidikan"/>
      <sheetName val="status kawin"/>
      <sheetName val="agama"/>
      <sheetName val="golongan darah"/>
      <sheetName val="status hbkel"/>
      <sheetName val="wajib ktp"/>
      <sheetName val="usia sekolah"/>
      <sheetName val="usia produktif dan non prod"/>
      <sheetName val="disabilitas"/>
      <sheetName val="status kawin per klompok umur"/>
      <sheetName val="kelompok pekerjaan"/>
      <sheetName val="jumlah perekaman"/>
      <sheetName val="kepemilikan kia"/>
      <sheetName val="kepemilikan akta kawin cer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6">
          <cell r="A46" t="str">
            <v>Sumber Data : DKB Semester I Tahun 2023 Ditjen Kependudukan dan Pencatatan Sipil Kemendagri Jakarta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D9AB-ACE4-49F9-BD1E-0AFBB1312274}">
  <dimension ref="A1:U46"/>
  <sheetViews>
    <sheetView tabSelected="1" workbookViewId="0">
      <selection activeCell="H13" sqref="H13"/>
    </sheetView>
  </sheetViews>
  <sheetFormatPr defaultRowHeight="15" x14ac:dyDescent="0.25"/>
  <cols>
    <col min="1" max="1" width="6" customWidth="1"/>
    <col min="2" max="2" width="12.42578125" bestFit="1" customWidth="1"/>
    <col min="3" max="3" width="25.85546875" bestFit="1" customWidth="1"/>
    <col min="4" max="21" width="10.7109375" customWidth="1"/>
  </cols>
  <sheetData>
    <row r="1" spans="1:2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2" t="s">
        <v>1</v>
      </c>
      <c r="B2" s="2" t="s">
        <v>2</v>
      </c>
      <c r="C2" s="2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1" x14ac:dyDescent="0.25">
      <c r="A3" s="6"/>
      <c r="B3" s="6"/>
      <c r="C3" s="6"/>
      <c r="D3" s="7" t="s">
        <v>5</v>
      </c>
      <c r="E3" s="7"/>
      <c r="F3" s="7"/>
      <c r="G3" s="7" t="s">
        <v>6</v>
      </c>
      <c r="H3" s="7"/>
      <c r="I3" s="7"/>
      <c r="J3" s="8" t="s">
        <v>7</v>
      </c>
      <c r="K3" s="9"/>
      <c r="L3" s="10"/>
      <c r="M3" s="7" t="s">
        <v>8</v>
      </c>
      <c r="N3" s="7"/>
      <c r="O3" s="7"/>
      <c r="P3" s="7" t="s">
        <v>9</v>
      </c>
      <c r="Q3" s="7"/>
      <c r="R3" s="7"/>
      <c r="S3" s="7" t="s">
        <v>10</v>
      </c>
      <c r="T3" s="7"/>
      <c r="U3" s="7"/>
    </row>
    <row r="4" spans="1:21" x14ac:dyDescent="0.25">
      <c r="A4" s="11"/>
      <c r="B4" s="11"/>
      <c r="C4" s="11"/>
      <c r="D4" s="12" t="s">
        <v>11</v>
      </c>
      <c r="E4" s="12" t="s">
        <v>12</v>
      </c>
      <c r="F4" s="12" t="s">
        <v>13</v>
      </c>
      <c r="G4" s="12" t="s">
        <v>11</v>
      </c>
      <c r="H4" s="12" t="s">
        <v>12</v>
      </c>
      <c r="I4" s="12" t="s">
        <v>13</v>
      </c>
      <c r="J4" s="12" t="s">
        <v>11</v>
      </c>
      <c r="K4" s="12" t="s">
        <v>12</v>
      </c>
      <c r="L4" s="12" t="s">
        <v>13</v>
      </c>
      <c r="M4" s="12" t="s">
        <v>11</v>
      </c>
      <c r="N4" s="12" t="s">
        <v>12</v>
      </c>
      <c r="O4" s="12" t="s">
        <v>13</v>
      </c>
      <c r="P4" s="12" t="s">
        <v>11</v>
      </c>
      <c r="Q4" s="12" t="s">
        <v>12</v>
      </c>
      <c r="R4" s="12" t="s">
        <v>13</v>
      </c>
      <c r="S4" s="12" t="s">
        <v>11</v>
      </c>
      <c r="T4" s="12" t="s">
        <v>12</v>
      </c>
      <c r="U4" s="12" t="s">
        <v>13</v>
      </c>
    </row>
    <row r="5" spans="1:21" x14ac:dyDescent="0.25">
      <c r="A5" s="13">
        <v>1</v>
      </c>
      <c r="B5" s="14" t="s">
        <v>14</v>
      </c>
      <c r="C5" s="15"/>
      <c r="D5" s="13">
        <v>10</v>
      </c>
      <c r="E5" s="13">
        <v>7</v>
      </c>
      <c r="F5" s="13">
        <f t="shared" ref="F5:F44" si="0">D5+E5</f>
        <v>17</v>
      </c>
      <c r="G5" s="13">
        <v>0</v>
      </c>
      <c r="H5" s="13">
        <v>1</v>
      </c>
      <c r="I5" s="13">
        <f t="shared" ref="I5:I44" si="1">G5+H5</f>
        <v>1</v>
      </c>
      <c r="J5" s="13">
        <v>10</v>
      </c>
      <c r="K5" s="13">
        <v>11</v>
      </c>
      <c r="L5" s="13">
        <f t="shared" ref="L5:L44" si="2">J5+K5</f>
        <v>21</v>
      </c>
      <c r="M5" s="13">
        <v>33</v>
      </c>
      <c r="N5" s="13">
        <v>13</v>
      </c>
      <c r="O5" s="13">
        <f t="shared" ref="O5:O44" si="3">M5+N5</f>
        <v>46</v>
      </c>
      <c r="P5" s="13">
        <v>1</v>
      </c>
      <c r="Q5" s="13">
        <v>2</v>
      </c>
      <c r="R5" s="13">
        <f t="shared" ref="R5:R44" si="4">P5+Q5</f>
        <v>3</v>
      </c>
      <c r="S5" s="13">
        <v>6</v>
      </c>
      <c r="T5" s="13">
        <v>5</v>
      </c>
      <c r="U5" s="13">
        <f t="shared" ref="U5:U44" si="5">S5+T5</f>
        <v>11</v>
      </c>
    </row>
    <row r="6" spans="1:21" x14ac:dyDescent="0.25">
      <c r="A6" s="16"/>
      <c r="B6" s="17"/>
      <c r="C6" s="17" t="s">
        <v>15</v>
      </c>
      <c r="D6" s="16">
        <v>7</v>
      </c>
      <c r="E6" s="16">
        <v>3</v>
      </c>
      <c r="F6" s="16">
        <f t="shared" si="0"/>
        <v>10</v>
      </c>
      <c r="G6" s="16">
        <v>0</v>
      </c>
      <c r="H6" s="16">
        <v>0</v>
      </c>
      <c r="I6" s="16">
        <f t="shared" si="1"/>
        <v>0</v>
      </c>
      <c r="J6" s="16">
        <v>7</v>
      </c>
      <c r="K6" s="16">
        <v>3</v>
      </c>
      <c r="L6" s="16">
        <f t="shared" si="2"/>
        <v>10</v>
      </c>
      <c r="M6" s="16">
        <v>20</v>
      </c>
      <c r="N6" s="16">
        <v>10</v>
      </c>
      <c r="O6" s="16">
        <f t="shared" si="3"/>
        <v>30</v>
      </c>
      <c r="P6" s="16">
        <v>1</v>
      </c>
      <c r="Q6" s="16">
        <v>1</v>
      </c>
      <c r="R6" s="16">
        <f t="shared" si="4"/>
        <v>2</v>
      </c>
      <c r="S6" s="16">
        <v>3</v>
      </c>
      <c r="T6" s="16">
        <v>2</v>
      </c>
      <c r="U6" s="16">
        <f t="shared" si="5"/>
        <v>5</v>
      </c>
    </row>
    <row r="7" spans="1:21" x14ac:dyDescent="0.25">
      <c r="A7" s="16"/>
      <c r="B7" s="17"/>
      <c r="C7" s="17" t="s">
        <v>16</v>
      </c>
      <c r="D7" s="16">
        <v>0</v>
      </c>
      <c r="E7" s="16">
        <v>1</v>
      </c>
      <c r="F7" s="16">
        <f t="shared" si="0"/>
        <v>1</v>
      </c>
      <c r="G7" s="16">
        <v>0</v>
      </c>
      <c r="H7" s="16">
        <v>0</v>
      </c>
      <c r="I7" s="16">
        <f t="shared" si="1"/>
        <v>0</v>
      </c>
      <c r="J7" s="16">
        <v>1</v>
      </c>
      <c r="K7" s="16">
        <v>5</v>
      </c>
      <c r="L7" s="16">
        <f t="shared" si="2"/>
        <v>6</v>
      </c>
      <c r="M7" s="16">
        <v>6</v>
      </c>
      <c r="N7" s="16">
        <v>0</v>
      </c>
      <c r="O7" s="16">
        <f t="shared" si="3"/>
        <v>6</v>
      </c>
      <c r="P7" s="16">
        <v>0</v>
      </c>
      <c r="Q7" s="16">
        <v>1</v>
      </c>
      <c r="R7" s="16">
        <f t="shared" si="4"/>
        <v>1</v>
      </c>
      <c r="S7" s="16">
        <v>1</v>
      </c>
      <c r="T7" s="16">
        <v>0</v>
      </c>
      <c r="U7" s="16">
        <f t="shared" si="5"/>
        <v>1</v>
      </c>
    </row>
    <row r="8" spans="1:21" x14ac:dyDescent="0.25">
      <c r="A8" s="16"/>
      <c r="B8" s="17"/>
      <c r="C8" s="17" t="s">
        <v>17</v>
      </c>
      <c r="D8" s="16">
        <v>2</v>
      </c>
      <c r="E8" s="16">
        <v>1</v>
      </c>
      <c r="F8" s="16">
        <f t="shared" si="0"/>
        <v>3</v>
      </c>
      <c r="G8" s="16">
        <v>0</v>
      </c>
      <c r="H8" s="16">
        <v>1</v>
      </c>
      <c r="I8" s="16">
        <f t="shared" si="1"/>
        <v>1</v>
      </c>
      <c r="J8" s="16">
        <v>1</v>
      </c>
      <c r="K8" s="16">
        <v>2</v>
      </c>
      <c r="L8" s="16">
        <f t="shared" si="2"/>
        <v>3</v>
      </c>
      <c r="M8" s="16">
        <v>2</v>
      </c>
      <c r="N8" s="16">
        <v>0</v>
      </c>
      <c r="O8" s="16">
        <f t="shared" si="3"/>
        <v>2</v>
      </c>
      <c r="P8" s="16">
        <v>0</v>
      </c>
      <c r="Q8" s="16">
        <v>0</v>
      </c>
      <c r="R8" s="16">
        <f t="shared" si="4"/>
        <v>0</v>
      </c>
      <c r="S8" s="16">
        <v>0</v>
      </c>
      <c r="T8" s="16">
        <v>1</v>
      </c>
      <c r="U8" s="16">
        <f t="shared" si="5"/>
        <v>1</v>
      </c>
    </row>
    <row r="9" spans="1:21" x14ac:dyDescent="0.25">
      <c r="A9" s="16"/>
      <c r="B9" s="17"/>
      <c r="C9" s="17" t="s">
        <v>18</v>
      </c>
      <c r="D9" s="16">
        <v>1</v>
      </c>
      <c r="E9" s="16">
        <v>2</v>
      </c>
      <c r="F9" s="16">
        <f t="shared" si="0"/>
        <v>3</v>
      </c>
      <c r="G9" s="16">
        <v>0</v>
      </c>
      <c r="H9" s="16">
        <v>0</v>
      </c>
      <c r="I9" s="16">
        <f t="shared" si="1"/>
        <v>0</v>
      </c>
      <c r="J9" s="16">
        <v>1</v>
      </c>
      <c r="K9" s="16">
        <v>1</v>
      </c>
      <c r="L9" s="16">
        <f t="shared" si="2"/>
        <v>2</v>
      </c>
      <c r="M9" s="16">
        <v>5</v>
      </c>
      <c r="N9" s="16">
        <v>3</v>
      </c>
      <c r="O9" s="16">
        <f t="shared" si="3"/>
        <v>8</v>
      </c>
      <c r="P9" s="16">
        <v>0</v>
      </c>
      <c r="Q9" s="16">
        <v>0</v>
      </c>
      <c r="R9" s="16">
        <f t="shared" si="4"/>
        <v>0</v>
      </c>
      <c r="S9" s="16">
        <v>2</v>
      </c>
      <c r="T9" s="16">
        <v>2</v>
      </c>
      <c r="U9" s="16">
        <f t="shared" si="5"/>
        <v>4</v>
      </c>
    </row>
    <row r="10" spans="1:21" x14ac:dyDescent="0.25">
      <c r="A10" s="13">
        <v>2</v>
      </c>
      <c r="B10" s="14" t="s">
        <v>19</v>
      </c>
      <c r="C10" s="15"/>
      <c r="D10" s="13">
        <v>9</v>
      </c>
      <c r="E10" s="13">
        <v>7</v>
      </c>
      <c r="F10" s="13">
        <f t="shared" si="0"/>
        <v>16</v>
      </c>
      <c r="G10" s="13">
        <v>3</v>
      </c>
      <c r="H10" s="13">
        <v>2</v>
      </c>
      <c r="I10" s="13">
        <f t="shared" si="1"/>
        <v>5</v>
      </c>
      <c r="J10" s="13">
        <v>13</v>
      </c>
      <c r="K10" s="13">
        <v>10</v>
      </c>
      <c r="L10" s="13">
        <f t="shared" si="2"/>
        <v>23</v>
      </c>
      <c r="M10" s="13">
        <v>47</v>
      </c>
      <c r="N10" s="13">
        <v>12</v>
      </c>
      <c r="O10" s="13">
        <f t="shared" si="3"/>
        <v>59</v>
      </c>
      <c r="P10" s="13">
        <v>2</v>
      </c>
      <c r="Q10" s="13">
        <v>3</v>
      </c>
      <c r="R10" s="13">
        <f t="shared" si="4"/>
        <v>5</v>
      </c>
      <c r="S10" s="13">
        <v>5</v>
      </c>
      <c r="T10" s="13">
        <v>4</v>
      </c>
      <c r="U10" s="13">
        <f t="shared" si="5"/>
        <v>9</v>
      </c>
    </row>
    <row r="11" spans="1:21" x14ac:dyDescent="0.25">
      <c r="A11" s="16"/>
      <c r="B11" s="17"/>
      <c r="C11" s="17" t="s">
        <v>20</v>
      </c>
      <c r="D11" s="16">
        <v>0</v>
      </c>
      <c r="E11" s="16">
        <v>2</v>
      </c>
      <c r="F11" s="16">
        <f t="shared" si="0"/>
        <v>2</v>
      </c>
      <c r="G11" s="16">
        <v>2</v>
      </c>
      <c r="H11" s="16">
        <v>1</v>
      </c>
      <c r="I11" s="16">
        <f t="shared" si="1"/>
        <v>3</v>
      </c>
      <c r="J11" s="16">
        <v>5</v>
      </c>
      <c r="K11" s="16">
        <v>1</v>
      </c>
      <c r="L11" s="16">
        <f t="shared" si="2"/>
        <v>6</v>
      </c>
      <c r="M11" s="16">
        <v>11</v>
      </c>
      <c r="N11" s="16">
        <v>5</v>
      </c>
      <c r="O11" s="16">
        <f t="shared" si="3"/>
        <v>16</v>
      </c>
      <c r="P11" s="16">
        <v>1</v>
      </c>
      <c r="Q11" s="16">
        <v>1</v>
      </c>
      <c r="R11" s="16">
        <f t="shared" si="4"/>
        <v>2</v>
      </c>
      <c r="S11" s="16">
        <v>4</v>
      </c>
      <c r="T11" s="16">
        <v>2</v>
      </c>
      <c r="U11" s="16">
        <f t="shared" si="5"/>
        <v>6</v>
      </c>
    </row>
    <row r="12" spans="1:21" x14ac:dyDescent="0.25">
      <c r="A12" s="16"/>
      <c r="B12" s="17"/>
      <c r="C12" s="17" t="s">
        <v>21</v>
      </c>
      <c r="D12" s="16">
        <v>2</v>
      </c>
      <c r="E12" s="16">
        <v>0</v>
      </c>
      <c r="F12" s="16">
        <f t="shared" si="0"/>
        <v>2</v>
      </c>
      <c r="G12" s="16">
        <v>1</v>
      </c>
      <c r="H12" s="16">
        <v>0</v>
      </c>
      <c r="I12" s="16">
        <f t="shared" si="1"/>
        <v>1</v>
      </c>
      <c r="J12" s="16">
        <v>2</v>
      </c>
      <c r="K12" s="16">
        <v>0</v>
      </c>
      <c r="L12" s="16">
        <f t="shared" si="2"/>
        <v>2</v>
      </c>
      <c r="M12" s="16">
        <v>16</v>
      </c>
      <c r="N12" s="16">
        <v>5</v>
      </c>
      <c r="O12" s="16">
        <f t="shared" si="3"/>
        <v>21</v>
      </c>
      <c r="P12" s="16">
        <v>0</v>
      </c>
      <c r="Q12" s="16">
        <v>0</v>
      </c>
      <c r="R12" s="16">
        <f t="shared" si="4"/>
        <v>0</v>
      </c>
      <c r="S12" s="16">
        <v>0</v>
      </c>
      <c r="T12" s="16">
        <v>0</v>
      </c>
      <c r="U12" s="16">
        <f t="shared" si="5"/>
        <v>0</v>
      </c>
    </row>
    <row r="13" spans="1:21" x14ac:dyDescent="0.25">
      <c r="A13" s="16"/>
      <c r="B13" s="17"/>
      <c r="C13" s="17" t="s">
        <v>22</v>
      </c>
      <c r="D13" s="16">
        <v>3</v>
      </c>
      <c r="E13" s="16">
        <v>2</v>
      </c>
      <c r="F13" s="16">
        <f t="shared" si="0"/>
        <v>5</v>
      </c>
      <c r="G13" s="16">
        <v>0</v>
      </c>
      <c r="H13" s="16">
        <v>1</v>
      </c>
      <c r="I13" s="16">
        <f t="shared" si="1"/>
        <v>1</v>
      </c>
      <c r="J13" s="16">
        <v>3</v>
      </c>
      <c r="K13" s="16">
        <v>3</v>
      </c>
      <c r="L13" s="16">
        <f t="shared" si="2"/>
        <v>6</v>
      </c>
      <c r="M13" s="16">
        <v>11</v>
      </c>
      <c r="N13" s="16">
        <v>0</v>
      </c>
      <c r="O13" s="16">
        <f t="shared" si="3"/>
        <v>11</v>
      </c>
      <c r="P13" s="16">
        <v>0</v>
      </c>
      <c r="Q13" s="16">
        <v>2</v>
      </c>
      <c r="R13" s="16">
        <f t="shared" si="4"/>
        <v>2</v>
      </c>
      <c r="S13" s="16">
        <v>0</v>
      </c>
      <c r="T13" s="16">
        <v>1</v>
      </c>
      <c r="U13" s="16">
        <f t="shared" si="5"/>
        <v>1</v>
      </c>
    </row>
    <row r="14" spans="1:21" x14ac:dyDescent="0.25">
      <c r="A14" s="16"/>
      <c r="B14" s="17"/>
      <c r="C14" s="17" t="s">
        <v>23</v>
      </c>
      <c r="D14" s="16">
        <v>3</v>
      </c>
      <c r="E14" s="16">
        <v>2</v>
      </c>
      <c r="F14" s="16">
        <f t="shared" si="0"/>
        <v>5</v>
      </c>
      <c r="G14" s="16">
        <v>0</v>
      </c>
      <c r="H14" s="16">
        <v>0</v>
      </c>
      <c r="I14" s="16">
        <f t="shared" si="1"/>
        <v>0</v>
      </c>
      <c r="J14" s="16">
        <v>0</v>
      </c>
      <c r="K14" s="16">
        <v>1</v>
      </c>
      <c r="L14" s="16">
        <f t="shared" si="2"/>
        <v>1</v>
      </c>
      <c r="M14" s="16">
        <v>1</v>
      </c>
      <c r="N14" s="16">
        <v>0</v>
      </c>
      <c r="O14" s="16">
        <f t="shared" si="3"/>
        <v>1</v>
      </c>
      <c r="P14" s="16">
        <v>1</v>
      </c>
      <c r="Q14" s="16">
        <v>0</v>
      </c>
      <c r="R14" s="16">
        <f t="shared" si="4"/>
        <v>1</v>
      </c>
      <c r="S14" s="16">
        <v>0</v>
      </c>
      <c r="T14" s="16">
        <v>0</v>
      </c>
      <c r="U14" s="16">
        <f t="shared" si="5"/>
        <v>0</v>
      </c>
    </row>
    <row r="15" spans="1:21" x14ac:dyDescent="0.25">
      <c r="A15" s="16"/>
      <c r="B15" s="17"/>
      <c r="C15" s="17" t="s">
        <v>24</v>
      </c>
      <c r="D15" s="16">
        <v>1</v>
      </c>
      <c r="E15" s="16">
        <v>0</v>
      </c>
      <c r="F15" s="16">
        <f t="shared" si="0"/>
        <v>1</v>
      </c>
      <c r="G15" s="16">
        <v>0</v>
      </c>
      <c r="H15" s="16">
        <v>0</v>
      </c>
      <c r="I15" s="16">
        <f t="shared" si="1"/>
        <v>0</v>
      </c>
      <c r="J15" s="16">
        <v>2</v>
      </c>
      <c r="K15" s="16">
        <v>4</v>
      </c>
      <c r="L15" s="16">
        <f t="shared" si="2"/>
        <v>6</v>
      </c>
      <c r="M15" s="16">
        <v>4</v>
      </c>
      <c r="N15" s="16">
        <v>1</v>
      </c>
      <c r="O15" s="16">
        <f t="shared" si="3"/>
        <v>5</v>
      </c>
      <c r="P15" s="16">
        <v>0</v>
      </c>
      <c r="Q15" s="16">
        <v>0</v>
      </c>
      <c r="R15" s="16">
        <f t="shared" si="4"/>
        <v>0</v>
      </c>
      <c r="S15" s="16">
        <v>0</v>
      </c>
      <c r="T15" s="16">
        <v>1</v>
      </c>
      <c r="U15" s="16">
        <f t="shared" si="5"/>
        <v>1</v>
      </c>
    </row>
    <row r="16" spans="1:21" x14ac:dyDescent="0.25">
      <c r="A16" s="16"/>
      <c r="B16" s="17"/>
      <c r="C16" s="17" t="s">
        <v>25</v>
      </c>
      <c r="D16" s="16">
        <v>0</v>
      </c>
      <c r="E16" s="16">
        <v>1</v>
      </c>
      <c r="F16" s="16">
        <f t="shared" si="0"/>
        <v>1</v>
      </c>
      <c r="G16" s="16">
        <v>0</v>
      </c>
      <c r="H16" s="16">
        <v>0</v>
      </c>
      <c r="I16" s="16">
        <f t="shared" si="1"/>
        <v>0</v>
      </c>
      <c r="J16" s="16">
        <v>1</v>
      </c>
      <c r="K16" s="16">
        <v>1</v>
      </c>
      <c r="L16" s="16">
        <f t="shared" si="2"/>
        <v>2</v>
      </c>
      <c r="M16" s="16">
        <v>4</v>
      </c>
      <c r="N16" s="16">
        <v>1</v>
      </c>
      <c r="O16" s="16">
        <f t="shared" si="3"/>
        <v>5</v>
      </c>
      <c r="P16" s="16">
        <v>0</v>
      </c>
      <c r="Q16" s="16">
        <v>0</v>
      </c>
      <c r="R16" s="16">
        <f t="shared" si="4"/>
        <v>0</v>
      </c>
      <c r="S16" s="16">
        <v>1</v>
      </c>
      <c r="T16" s="16">
        <v>0</v>
      </c>
      <c r="U16" s="16">
        <f t="shared" si="5"/>
        <v>1</v>
      </c>
    </row>
    <row r="17" spans="1:21" x14ac:dyDescent="0.25">
      <c r="A17" s="13">
        <v>3</v>
      </c>
      <c r="B17" s="14" t="s">
        <v>26</v>
      </c>
      <c r="C17" s="15"/>
      <c r="D17" s="13">
        <v>23</v>
      </c>
      <c r="E17" s="13">
        <v>10</v>
      </c>
      <c r="F17" s="13">
        <f t="shared" si="0"/>
        <v>33</v>
      </c>
      <c r="G17" s="13">
        <v>3</v>
      </c>
      <c r="H17" s="13">
        <v>1</v>
      </c>
      <c r="I17" s="13">
        <f t="shared" si="1"/>
        <v>4</v>
      </c>
      <c r="J17" s="13">
        <v>39</v>
      </c>
      <c r="K17" s="13">
        <v>28</v>
      </c>
      <c r="L17" s="13">
        <f t="shared" si="2"/>
        <v>67</v>
      </c>
      <c r="M17" s="13">
        <v>99</v>
      </c>
      <c r="N17" s="13">
        <v>48</v>
      </c>
      <c r="O17" s="13">
        <f t="shared" si="3"/>
        <v>147</v>
      </c>
      <c r="P17" s="13">
        <v>1</v>
      </c>
      <c r="Q17" s="13">
        <v>3</v>
      </c>
      <c r="R17" s="13">
        <f t="shared" si="4"/>
        <v>4</v>
      </c>
      <c r="S17" s="13">
        <v>17</v>
      </c>
      <c r="T17" s="13">
        <v>13</v>
      </c>
      <c r="U17" s="13">
        <f t="shared" si="5"/>
        <v>30</v>
      </c>
    </row>
    <row r="18" spans="1:21" x14ac:dyDescent="0.25">
      <c r="A18" s="16"/>
      <c r="B18" s="17"/>
      <c r="C18" s="17" t="s">
        <v>27</v>
      </c>
      <c r="D18" s="16">
        <v>4</v>
      </c>
      <c r="E18" s="16">
        <v>2</v>
      </c>
      <c r="F18" s="16">
        <f t="shared" si="0"/>
        <v>6</v>
      </c>
      <c r="G18" s="16">
        <v>2</v>
      </c>
      <c r="H18" s="16">
        <v>0</v>
      </c>
      <c r="I18" s="16">
        <f t="shared" si="1"/>
        <v>2</v>
      </c>
      <c r="J18" s="16">
        <v>9</v>
      </c>
      <c r="K18" s="16">
        <v>8</v>
      </c>
      <c r="L18" s="16">
        <f t="shared" si="2"/>
        <v>17</v>
      </c>
      <c r="M18" s="16">
        <v>22</v>
      </c>
      <c r="N18" s="16">
        <v>8</v>
      </c>
      <c r="O18" s="16">
        <f t="shared" si="3"/>
        <v>30</v>
      </c>
      <c r="P18" s="16">
        <v>0</v>
      </c>
      <c r="Q18" s="16">
        <v>0</v>
      </c>
      <c r="R18" s="16">
        <f t="shared" si="4"/>
        <v>0</v>
      </c>
      <c r="S18" s="16">
        <v>6</v>
      </c>
      <c r="T18" s="16">
        <v>2</v>
      </c>
      <c r="U18" s="16">
        <f t="shared" si="5"/>
        <v>8</v>
      </c>
    </row>
    <row r="19" spans="1:21" x14ac:dyDescent="0.25">
      <c r="A19" s="16"/>
      <c r="B19" s="17"/>
      <c r="C19" s="17" t="s">
        <v>28</v>
      </c>
      <c r="D19" s="16">
        <v>2</v>
      </c>
      <c r="E19" s="16">
        <v>1</v>
      </c>
      <c r="F19" s="16">
        <f t="shared" si="0"/>
        <v>3</v>
      </c>
      <c r="G19" s="16">
        <v>1</v>
      </c>
      <c r="H19" s="16">
        <v>0</v>
      </c>
      <c r="I19" s="16">
        <f t="shared" si="1"/>
        <v>1</v>
      </c>
      <c r="J19" s="16">
        <v>6</v>
      </c>
      <c r="K19" s="16">
        <v>3</v>
      </c>
      <c r="L19" s="16">
        <f t="shared" si="2"/>
        <v>9</v>
      </c>
      <c r="M19" s="16">
        <v>9</v>
      </c>
      <c r="N19" s="16">
        <v>7</v>
      </c>
      <c r="O19" s="16">
        <f t="shared" si="3"/>
        <v>16</v>
      </c>
      <c r="P19" s="16">
        <v>0</v>
      </c>
      <c r="Q19" s="16">
        <v>0</v>
      </c>
      <c r="R19" s="16">
        <f t="shared" si="4"/>
        <v>0</v>
      </c>
      <c r="S19" s="16">
        <v>2</v>
      </c>
      <c r="T19" s="16">
        <v>2</v>
      </c>
      <c r="U19" s="16">
        <f t="shared" si="5"/>
        <v>4</v>
      </c>
    </row>
    <row r="20" spans="1:21" x14ac:dyDescent="0.25">
      <c r="A20" s="16"/>
      <c r="B20" s="17"/>
      <c r="C20" s="17" t="s">
        <v>29</v>
      </c>
      <c r="D20" s="16">
        <v>3</v>
      </c>
      <c r="E20" s="16">
        <v>1</v>
      </c>
      <c r="F20" s="16">
        <f t="shared" si="0"/>
        <v>4</v>
      </c>
      <c r="G20" s="16">
        <v>0</v>
      </c>
      <c r="H20" s="16">
        <v>1</v>
      </c>
      <c r="I20" s="16">
        <f t="shared" si="1"/>
        <v>1</v>
      </c>
      <c r="J20" s="16">
        <v>6</v>
      </c>
      <c r="K20" s="16">
        <v>1</v>
      </c>
      <c r="L20" s="16">
        <f t="shared" si="2"/>
        <v>7</v>
      </c>
      <c r="M20" s="16">
        <v>19</v>
      </c>
      <c r="N20" s="16">
        <v>5</v>
      </c>
      <c r="O20" s="16">
        <f t="shared" si="3"/>
        <v>24</v>
      </c>
      <c r="P20" s="16">
        <v>1</v>
      </c>
      <c r="Q20" s="16">
        <v>2</v>
      </c>
      <c r="R20" s="16">
        <f t="shared" si="4"/>
        <v>3</v>
      </c>
      <c r="S20" s="16">
        <v>2</v>
      </c>
      <c r="T20" s="16">
        <v>3</v>
      </c>
      <c r="U20" s="16">
        <f t="shared" si="5"/>
        <v>5</v>
      </c>
    </row>
    <row r="21" spans="1:21" x14ac:dyDescent="0.25">
      <c r="A21" s="16"/>
      <c r="B21" s="17"/>
      <c r="C21" s="17" t="s">
        <v>30</v>
      </c>
      <c r="D21" s="16">
        <v>5</v>
      </c>
      <c r="E21" s="16">
        <v>0</v>
      </c>
      <c r="F21" s="16">
        <f t="shared" si="0"/>
        <v>5</v>
      </c>
      <c r="G21" s="16">
        <v>0</v>
      </c>
      <c r="H21" s="16">
        <v>0</v>
      </c>
      <c r="I21" s="16">
        <f t="shared" si="1"/>
        <v>0</v>
      </c>
      <c r="J21" s="16">
        <v>7</v>
      </c>
      <c r="K21" s="16">
        <v>6</v>
      </c>
      <c r="L21" s="16">
        <f t="shared" si="2"/>
        <v>13</v>
      </c>
      <c r="M21" s="16">
        <v>26</v>
      </c>
      <c r="N21" s="16">
        <v>14</v>
      </c>
      <c r="O21" s="16">
        <f t="shared" si="3"/>
        <v>40</v>
      </c>
      <c r="P21" s="16">
        <v>0</v>
      </c>
      <c r="Q21" s="16">
        <v>0</v>
      </c>
      <c r="R21" s="16">
        <f t="shared" si="4"/>
        <v>0</v>
      </c>
      <c r="S21" s="16">
        <v>3</v>
      </c>
      <c r="T21" s="16">
        <v>2</v>
      </c>
      <c r="U21" s="16">
        <f t="shared" si="5"/>
        <v>5</v>
      </c>
    </row>
    <row r="22" spans="1:21" x14ac:dyDescent="0.25">
      <c r="A22" s="16"/>
      <c r="B22" s="17"/>
      <c r="C22" s="17" t="s">
        <v>31</v>
      </c>
      <c r="D22" s="16">
        <v>2</v>
      </c>
      <c r="E22" s="16">
        <v>2</v>
      </c>
      <c r="F22" s="16">
        <f t="shared" si="0"/>
        <v>4</v>
      </c>
      <c r="G22" s="16">
        <v>0</v>
      </c>
      <c r="H22" s="16">
        <v>0</v>
      </c>
      <c r="I22" s="16">
        <f t="shared" si="1"/>
        <v>0</v>
      </c>
      <c r="J22" s="16">
        <v>0</v>
      </c>
      <c r="K22" s="16">
        <v>2</v>
      </c>
      <c r="L22" s="16">
        <f t="shared" si="2"/>
        <v>2</v>
      </c>
      <c r="M22" s="16">
        <v>8</v>
      </c>
      <c r="N22" s="16">
        <v>1</v>
      </c>
      <c r="O22" s="16">
        <f t="shared" si="3"/>
        <v>9</v>
      </c>
      <c r="P22" s="16">
        <v>0</v>
      </c>
      <c r="Q22" s="16">
        <v>0</v>
      </c>
      <c r="R22" s="16">
        <f t="shared" si="4"/>
        <v>0</v>
      </c>
      <c r="S22" s="16">
        <v>2</v>
      </c>
      <c r="T22" s="16">
        <v>3</v>
      </c>
      <c r="U22" s="16">
        <f t="shared" si="5"/>
        <v>5</v>
      </c>
    </row>
    <row r="23" spans="1:21" x14ac:dyDescent="0.25">
      <c r="A23" s="16"/>
      <c r="B23" s="17"/>
      <c r="C23" s="17" t="s">
        <v>32</v>
      </c>
      <c r="D23" s="16">
        <v>7</v>
      </c>
      <c r="E23" s="16">
        <v>4</v>
      </c>
      <c r="F23" s="16">
        <f t="shared" si="0"/>
        <v>11</v>
      </c>
      <c r="G23" s="16">
        <v>0</v>
      </c>
      <c r="H23" s="16">
        <v>0</v>
      </c>
      <c r="I23" s="16">
        <f t="shared" si="1"/>
        <v>0</v>
      </c>
      <c r="J23" s="16">
        <v>11</v>
      </c>
      <c r="K23" s="16">
        <v>8</v>
      </c>
      <c r="L23" s="16">
        <f t="shared" si="2"/>
        <v>19</v>
      </c>
      <c r="M23" s="16">
        <v>15</v>
      </c>
      <c r="N23" s="16">
        <v>13</v>
      </c>
      <c r="O23" s="16">
        <f t="shared" si="3"/>
        <v>28</v>
      </c>
      <c r="P23" s="16">
        <v>0</v>
      </c>
      <c r="Q23" s="16">
        <v>1</v>
      </c>
      <c r="R23" s="16">
        <f t="shared" si="4"/>
        <v>1</v>
      </c>
      <c r="S23" s="16">
        <v>2</v>
      </c>
      <c r="T23" s="16">
        <v>1</v>
      </c>
      <c r="U23" s="16">
        <f t="shared" si="5"/>
        <v>3</v>
      </c>
    </row>
    <row r="24" spans="1:21" x14ac:dyDescent="0.25">
      <c r="A24" s="13">
        <v>4</v>
      </c>
      <c r="B24" s="14" t="s">
        <v>33</v>
      </c>
      <c r="C24" s="15"/>
      <c r="D24" s="13">
        <v>11</v>
      </c>
      <c r="E24" s="13">
        <v>7</v>
      </c>
      <c r="F24" s="13">
        <f t="shared" si="0"/>
        <v>18</v>
      </c>
      <c r="G24" s="13">
        <v>7</v>
      </c>
      <c r="H24" s="13">
        <v>5</v>
      </c>
      <c r="I24" s="13">
        <f t="shared" si="1"/>
        <v>12</v>
      </c>
      <c r="J24" s="13">
        <v>24</v>
      </c>
      <c r="K24" s="13">
        <v>12</v>
      </c>
      <c r="L24" s="13">
        <f t="shared" si="2"/>
        <v>36</v>
      </c>
      <c r="M24" s="13">
        <v>64</v>
      </c>
      <c r="N24" s="13">
        <v>23</v>
      </c>
      <c r="O24" s="13">
        <f t="shared" si="3"/>
        <v>87</v>
      </c>
      <c r="P24" s="13">
        <v>5</v>
      </c>
      <c r="Q24" s="13">
        <v>0</v>
      </c>
      <c r="R24" s="13">
        <f t="shared" si="4"/>
        <v>5</v>
      </c>
      <c r="S24" s="13">
        <v>6</v>
      </c>
      <c r="T24" s="13">
        <v>12</v>
      </c>
      <c r="U24" s="13">
        <f t="shared" si="5"/>
        <v>18</v>
      </c>
    </row>
    <row r="25" spans="1:21" x14ac:dyDescent="0.25">
      <c r="A25" s="16"/>
      <c r="B25" s="17"/>
      <c r="C25" s="17" t="s">
        <v>34</v>
      </c>
      <c r="D25" s="16">
        <v>3</v>
      </c>
      <c r="E25" s="16">
        <v>1</v>
      </c>
      <c r="F25" s="16">
        <f t="shared" si="0"/>
        <v>4</v>
      </c>
      <c r="G25" s="16">
        <v>1</v>
      </c>
      <c r="H25" s="16">
        <v>0</v>
      </c>
      <c r="I25" s="16">
        <f t="shared" si="1"/>
        <v>1</v>
      </c>
      <c r="J25" s="16">
        <v>2</v>
      </c>
      <c r="K25" s="16">
        <v>2</v>
      </c>
      <c r="L25" s="16">
        <f t="shared" si="2"/>
        <v>4</v>
      </c>
      <c r="M25" s="16">
        <v>8</v>
      </c>
      <c r="N25" s="16">
        <v>2</v>
      </c>
      <c r="O25" s="16">
        <f t="shared" si="3"/>
        <v>10</v>
      </c>
      <c r="P25" s="16">
        <v>1</v>
      </c>
      <c r="Q25" s="16">
        <v>0</v>
      </c>
      <c r="R25" s="16">
        <f t="shared" si="4"/>
        <v>1</v>
      </c>
      <c r="S25" s="16">
        <v>2</v>
      </c>
      <c r="T25" s="16">
        <v>3</v>
      </c>
      <c r="U25" s="16">
        <f t="shared" si="5"/>
        <v>5</v>
      </c>
    </row>
    <row r="26" spans="1:21" x14ac:dyDescent="0.25">
      <c r="A26" s="16"/>
      <c r="B26" s="17"/>
      <c r="C26" s="17" t="s">
        <v>35</v>
      </c>
      <c r="D26" s="16">
        <v>5</v>
      </c>
      <c r="E26" s="16">
        <v>1</v>
      </c>
      <c r="F26" s="16">
        <f t="shared" si="0"/>
        <v>6</v>
      </c>
      <c r="G26" s="16">
        <v>2</v>
      </c>
      <c r="H26" s="16">
        <v>1</v>
      </c>
      <c r="I26" s="16">
        <f t="shared" si="1"/>
        <v>3</v>
      </c>
      <c r="J26" s="16">
        <v>9</v>
      </c>
      <c r="K26" s="16">
        <v>2</v>
      </c>
      <c r="L26" s="16">
        <f t="shared" si="2"/>
        <v>11</v>
      </c>
      <c r="M26" s="16">
        <v>19</v>
      </c>
      <c r="N26" s="16">
        <v>6</v>
      </c>
      <c r="O26" s="16">
        <f t="shared" si="3"/>
        <v>25</v>
      </c>
      <c r="P26" s="16">
        <v>1</v>
      </c>
      <c r="Q26" s="16">
        <v>0</v>
      </c>
      <c r="R26" s="16">
        <f t="shared" si="4"/>
        <v>1</v>
      </c>
      <c r="S26" s="16">
        <v>0</v>
      </c>
      <c r="T26" s="16">
        <v>2</v>
      </c>
      <c r="U26" s="16">
        <f t="shared" si="5"/>
        <v>2</v>
      </c>
    </row>
    <row r="27" spans="1:21" x14ac:dyDescent="0.25">
      <c r="A27" s="16"/>
      <c r="B27" s="17"/>
      <c r="C27" s="17" t="s">
        <v>36</v>
      </c>
      <c r="D27" s="16">
        <v>1</v>
      </c>
      <c r="E27" s="16">
        <v>3</v>
      </c>
      <c r="F27" s="16">
        <f t="shared" si="0"/>
        <v>4</v>
      </c>
      <c r="G27" s="16">
        <v>2</v>
      </c>
      <c r="H27" s="16">
        <v>2</v>
      </c>
      <c r="I27" s="16">
        <f t="shared" si="1"/>
        <v>4</v>
      </c>
      <c r="J27" s="16">
        <v>6</v>
      </c>
      <c r="K27" s="16">
        <v>5</v>
      </c>
      <c r="L27" s="16">
        <f t="shared" si="2"/>
        <v>11</v>
      </c>
      <c r="M27" s="16">
        <v>14</v>
      </c>
      <c r="N27" s="16">
        <v>5</v>
      </c>
      <c r="O27" s="16">
        <f t="shared" si="3"/>
        <v>19</v>
      </c>
      <c r="P27" s="16">
        <v>0</v>
      </c>
      <c r="Q27" s="16">
        <v>0</v>
      </c>
      <c r="R27" s="16">
        <f t="shared" si="4"/>
        <v>0</v>
      </c>
      <c r="S27" s="16">
        <v>0</v>
      </c>
      <c r="T27" s="16">
        <v>2</v>
      </c>
      <c r="U27" s="16">
        <f t="shared" si="5"/>
        <v>2</v>
      </c>
    </row>
    <row r="28" spans="1:21" x14ac:dyDescent="0.25">
      <c r="A28" s="16"/>
      <c r="B28" s="17"/>
      <c r="C28" s="17" t="s">
        <v>37</v>
      </c>
      <c r="D28" s="16">
        <v>1</v>
      </c>
      <c r="E28" s="16">
        <v>0</v>
      </c>
      <c r="F28" s="16">
        <f t="shared" si="0"/>
        <v>1</v>
      </c>
      <c r="G28" s="16">
        <v>0</v>
      </c>
      <c r="H28" s="16">
        <v>0</v>
      </c>
      <c r="I28" s="16">
        <f t="shared" si="1"/>
        <v>0</v>
      </c>
      <c r="J28" s="16">
        <v>1</v>
      </c>
      <c r="K28" s="16">
        <v>1</v>
      </c>
      <c r="L28" s="16">
        <f t="shared" si="2"/>
        <v>2</v>
      </c>
      <c r="M28" s="16">
        <v>3</v>
      </c>
      <c r="N28" s="16">
        <v>1</v>
      </c>
      <c r="O28" s="16">
        <f t="shared" si="3"/>
        <v>4</v>
      </c>
      <c r="P28" s="16">
        <v>0</v>
      </c>
      <c r="Q28" s="16">
        <v>0</v>
      </c>
      <c r="R28" s="16">
        <f t="shared" si="4"/>
        <v>0</v>
      </c>
      <c r="S28" s="16">
        <v>2</v>
      </c>
      <c r="T28" s="16">
        <v>1</v>
      </c>
      <c r="U28" s="16">
        <f t="shared" si="5"/>
        <v>3</v>
      </c>
    </row>
    <row r="29" spans="1:21" x14ac:dyDescent="0.25">
      <c r="A29" s="16"/>
      <c r="B29" s="17"/>
      <c r="C29" s="17" t="s">
        <v>38</v>
      </c>
      <c r="D29" s="16">
        <v>0</v>
      </c>
      <c r="E29" s="16">
        <v>2</v>
      </c>
      <c r="F29" s="16">
        <f t="shared" si="0"/>
        <v>2</v>
      </c>
      <c r="G29" s="16">
        <v>0</v>
      </c>
      <c r="H29" s="16">
        <v>1</v>
      </c>
      <c r="I29" s="16">
        <f t="shared" si="1"/>
        <v>1</v>
      </c>
      <c r="J29" s="16">
        <v>2</v>
      </c>
      <c r="K29" s="16">
        <v>1</v>
      </c>
      <c r="L29" s="16">
        <f t="shared" si="2"/>
        <v>3</v>
      </c>
      <c r="M29" s="16">
        <v>10</v>
      </c>
      <c r="N29" s="16">
        <v>4</v>
      </c>
      <c r="O29" s="16">
        <f t="shared" si="3"/>
        <v>14</v>
      </c>
      <c r="P29" s="16">
        <v>2</v>
      </c>
      <c r="Q29" s="16">
        <v>0</v>
      </c>
      <c r="R29" s="16">
        <f t="shared" si="4"/>
        <v>2</v>
      </c>
      <c r="S29" s="16">
        <v>1</v>
      </c>
      <c r="T29" s="16">
        <v>2</v>
      </c>
      <c r="U29" s="16">
        <f t="shared" si="5"/>
        <v>3</v>
      </c>
    </row>
    <row r="30" spans="1:21" x14ac:dyDescent="0.25">
      <c r="A30" s="16"/>
      <c r="B30" s="17"/>
      <c r="C30" s="17" t="s">
        <v>39</v>
      </c>
      <c r="D30" s="16">
        <v>1</v>
      </c>
      <c r="E30" s="16">
        <v>0</v>
      </c>
      <c r="F30" s="16">
        <f t="shared" si="0"/>
        <v>1</v>
      </c>
      <c r="G30" s="16">
        <v>2</v>
      </c>
      <c r="H30" s="16">
        <v>1</v>
      </c>
      <c r="I30" s="16">
        <f t="shared" si="1"/>
        <v>3</v>
      </c>
      <c r="J30" s="16">
        <v>4</v>
      </c>
      <c r="K30" s="16">
        <v>1</v>
      </c>
      <c r="L30" s="16">
        <f t="shared" si="2"/>
        <v>5</v>
      </c>
      <c r="M30" s="16">
        <v>10</v>
      </c>
      <c r="N30" s="16">
        <v>5</v>
      </c>
      <c r="O30" s="16">
        <f t="shared" si="3"/>
        <v>15</v>
      </c>
      <c r="P30" s="16">
        <v>1</v>
      </c>
      <c r="Q30" s="16">
        <v>0</v>
      </c>
      <c r="R30" s="16">
        <f t="shared" si="4"/>
        <v>1</v>
      </c>
      <c r="S30" s="16">
        <v>1</v>
      </c>
      <c r="T30" s="16">
        <v>2</v>
      </c>
      <c r="U30" s="16">
        <f t="shared" si="5"/>
        <v>3</v>
      </c>
    </row>
    <row r="31" spans="1:21" x14ac:dyDescent="0.25">
      <c r="A31" s="13">
        <v>5</v>
      </c>
      <c r="B31" s="14" t="s">
        <v>40</v>
      </c>
      <c r="C31" s="15"/>
      <c r="D31" s="13">
        <v>21</v>
      </c>
      <c r="E31" s="13">
        <v>8</v>
      </c>
      <c r="F31" s="13">
        <f t="shared" si="0"/>
        <v>29</v>
      </c>
      <c r="G31" s="13">
        <v>13</v>
      </c>
      <c r="H31" s="13">
        <v>3</v>
      </c>
      <c r="I31" s="13">
        <f t="shared" si="1"/>
        <v>16</v>
      </c>
      <c r="J31" s="13">
        <v>25</v>
      </c>
      <c r="K31" s="13">
        <v>20</v>
      </c>
      <c r="L31" s="13">
        <f t="shared" si="2"/>
        <v>45</v>
      </c>
      <c r="M31" s="13">
        <v>132</v>
      </c>
      <c r="N31" s="13">
        <v>34</v>
      </c>
      <c r="O31" s="13">
        <f t="shared" si="3"/>
        <v>166</v>
      </c>
      <c r="P31" s="13">
        <v>3</v>
      </c>
      <c r="Q31" s="13">
        <v>1</v>
      </c>
      <c r="R31" s="13">
        <f t="shared" si="4"/>
        <v>4</v>
      </c>
      <c r="S31" s="13">
        <v>15</v>
      </c>
      <c r="T31" s="13">
        <v>8</v>
      </c>
      <c r="U31" s="13">
        <f t="shared" si="5"/>
        <v>23</v>
      </c>
    </row>
    <row r="32" spans="1:21" x14ac:dyDescent="0.25">
      <c r="A32" s="16"/>
      <c r="B32" s="17"/>
      <c r="C32" s="17" t="s">
        <v>41</v>
      </c>
      <c r="D32" s="16">
        <v>5</v>
      </c>
      <c r="E32" s="16">
        <v>4</v>
      </c>
      <c r="F32" s="16">
        <f t="shared" si="0"/>
        <v>9</v>
      </c>
      <c r="G32" s="16">
        <v>3</v>
      </c>
      <c r="H32" s="16">
        <v>1</v>
      </c>
      <c r="I32" s="16">
        <f t="shared" si="1"/>
        <v>4</v>
      </c>
      <c r="J32" s="16">
        <v>6</v>
      </c>
      <c r="K32" s="16">
        <v>4</v>
      </c>
      <c r="L32" s="16">
        <f t="shared" si="2"/>
        <v>10</v>
      </c>
      <c r="M32" s="16">
        <v>20</v>
      </c>
      <c r="N32" s="16">
        <v>3</v>
      </c>
      <c r="O32" s="16">
        <f t="shared" si="3"/>
        <v>23</v>
      </c>
      <c r="P32" s="16">
        <v>0</v>
      </c>
      <c r="Q32" s="16">
        <v>0</v>
      </c>
      <c r="R32" s="16">
        <f t="shared" si="4"/>
        <v>0</v>
      </c>
      <c r="S32" s="16">
        <v>1</v>
      </c>
      <c r="T32" s="16">
        <v>2</v>
      </c>
      <c r="U32" s="16">
        <f t="shared" si="5"/>
        <v>3</v>
      </c>
    </row>
    <row r="33" spans="1:21" x14ac:dyDescent="0.25">
      <c r="A33" s="16"/>
      <c r="B33" s="17"/>
      <c r="C33" s="17" t="s">
        <v>42</v>
      </c>
      <c r="D33" s="16">
        <v>1</v>
      </c>
      <c r="E33" s="16">
        <v>2</v>
      </c>
      <c r="F33" s="16">
        <f t="shared" si="0"/>
        <v>3</v>
      </c>
      <c r="G33" s="16">
        <v>1</v>
      </c>
      <c r="H33" s="16">
        <v>0</v>
      </c>
      <c r="I33" s="16">
        <f t="shared" si="1"/>
        <v>1</v>
      </c>
      <c r="J33" s="16">
        <v>4</v>
      </c>
      <c r="K33" s="16">
        <v>4</v>
      </c>
      <c r="L33" s="16">
        <f t="shared" si="2"/>
        <v>8</v>
      </c>
      <c r="M33" s="16">
        <v>25</v>
      </c>
      <c r="N33" s="16">
        <v>5</v>
      </c>
      <c r="O33" s="16">
        <f t="shared" si="3"/>
        <v>30</v>
      </c>
      <c r="P33" s="16">
        <v>1</v>
      </c>
      <c r="Q33" s="16">
        <v>1</v>
      </c>
      <c r="R33" s="16">
        <f t="shared" si="4"/>
        <v>2</v>
      </c>
      <c r="S33" s="16">
        <v>2</v>
      </c>
      <c r="T33" s="16">
        <v>0</v>
      </c>
      <c r="U33" s="16">
        <f t="shared" si="5"/>
        <v>2</v>
      </c>
    </row>
    <row r="34" spans="1:21" x14ac:dyDescent="0.25">
      <c r="A34" s="16"/>
      <c r="B34" s="17"/>
      <c r="C34" s="17" t="s">
        <v>43</v>
      </c>
      <c r="D34" s="16">
        <v>11</v>
      </c>
      <c r="E34" s="16">
        <v>1</v>
      </c>
      <c r="F34" s="16">
        <f t="shared" si="0"/>
        <v>12</v>
      </c>
      <c r="G34" s="16">
        <v>5</v>
      </c>
      <c r="H34" s="16">
        <v>1</v>
      </c>
      <c r="I34" s="16">
        <f t="shared" si="1"/>
        <v>6</v>
      </c>
      <c r="J34" s="16">
        <v>7</v>
      </c>
      <c r="K34" s="16">
        <v>4</v>
      </c>
      <c r="L34" s="16">
        <f t="shared" si="2"/>
        <v>11</v>
      </c>
      <c r="M34" s="16">
        <v>26</v>
      </c>
      <c r="N34" s="16">
        <v>10</v>
      </c>
      <c r="O34" s="16">
        <f t="shared" si="3"/>
        <v>36</v>
      </c>
      <c r="P34" s="16">
        <v>0</v>
      </c>
      <c r="Q34" s="16">
        <v>0</v>
      </c>
      <c r="R34" s="16">
        <f t="shared" si="4"/>
        <v>0</v>
      </c>
      <c r="S34" s="16">
        <v>8</v>
      </c>
      <c r="T34" s="16">
        <v>2</v>
      </c>
      <c r="U34" s="16">
        <f t="shared" si="5"/>
        <v>10</v>
      </c>
    </row>
    <row r="35" spans="1:21" x14ac:dyDescent="0.25">
      <c r="A35" s="16"/>
      <c r="B35" s="17"/>
      <c r="C35" s="17" t="s">
        <v>44</v>
      </c>
      <c r="D35" s="16">
        <v>1</v>
      </c>
      <c r="E35" s="16">
        <v>0</v>
      </c>
      <c r="F35" s="16">
        <f t="shared" si="0"/>
        <v>1</v>
      </c>
      <c r="G35" s="16">
        <v>0</v>
      </c>
      <c r="H35" s="16">
        <v>0</v>
      </c>
      <c r="I35" s="16">
        <f t="shared" si="1"/>
        <v>0</v>
      </c>
      <c r="J35" s="16">
        <v>4</v>
      </c>
      <c r="K35" s="16">
        <v>2</v>
      </c>
      <c r="L35" s="16">
        <f t="shared" si="2"/>
        <v>6</v>
      </c>
      <c r="M35" s="16">
        <v>18</v>
      </c>
      <c r="N35" s="16">
        <v>4</v>
      </c>
      <c r="O35" s="16">
        <f t="shared" si="3"/>
        <v>22</v>
      </c>
      <c r="P35" s="16">
        <v>2</v>
      </c>
      <c r="Q35" s="16">
        <v>0</v>
      </c>
      <c r="R35" s="16">
        <f t="shared" si="4"/>
        <v>2</v>
      </c>
      <c r="S35" s="16">
        <v>3</v>
      </c>
      <c r="T35" s="16">
        <v>2</v>
      </c>
      <c r="U35" s="16">
        <f t="shared" si="5"/>
        <v>5</v>
      </c>
    </row>
    <row r="36" spans="1:21" x14ac:dyDescent="0.25">
      <c r="A36" s="16"/>
      <c r="B36" s="17"/>
      <c r="C36" s="17" t="s">
        <v>45</v>
      </c>
      <c r="D36" s="16">
        <v>2</v>
      </c>
      <c r="E36" s="16">
        <v>1</v>
      </c>
      <c r="F36" s="16">
        <f t="shared" si="0"/>
        <v>3</v>
      </c>
      <c r="G36" s="16">
        <v>2</v>
      </c>
      <c r="H36" s="16">
        <v>0</v>
      </c>
      <c r="I36" s="16">
        <f t="shared" si="1"/>
        <v>2</v>
      </c>
      <c r="J36" s="16">
        <v>3</v>
      </c>
      <c r="K36" s="16">
        <v>2</v>
      </c>
      <c r="L36" s="16">
        <f t="shared" si="2"/>
        <v>5</v>
      </c>
      <c r="M36" s="16">
        <v>16</v>
      </c>
      <c r="N36" s="16">
        <v>6</v>
      </c>
      <c r="O36" s="16">
        <f t="shared" si="3"/>
        <v>22</v>
      </c>
      <c r="P36" s="16">
        <v>0</v>
      </c>
      <c r="Q36" s="16">
        <v>0</v>
      </c>
      <c r="R36" s="16">
        <f t="shared" si="4"/>
        <v>0</v>
      </c>
      <c r="S36" s="16">
        <v>1</v>
      </c>
      <c r="T36" s="16">
        <v>1</v>
      </c>
      <c r="U36" s="16">
        <f t="shared" si="5"/>
        <v>2</v>
      </c>
    </row>
    <row r="37" spans="1:21" x14ac:dyDescent="0.25">
      <c r="A37" s="16"/>
      <c r="B37" s="17"/>
      <c r="C37" s="17" t="s">
        <v>46</v>
      </c>
      <c r="D37" s="16">
        <v>0</v>
      </c>
      <c r="E37" s="16">
        <v>0</v>
      </c>
      <c r="F37" s="16">
        <f t="shared" si="0"/>
        <v>0</v>
      </c>
      <c r="G37" s="16">
        <v>0</v>
      </c>
      <c r="H37" s="16">
        <v>1</v>
      </c>
      <c r="I37" s="16">
        <f t="shared" si="1"/>
        <v>1</v>
      </c>
      <c r="J37" s="16">
        <v>1</v>
      </c>
      <c r="K37" s="16">
        <v>1</v>
      </c>
      <c r="L37" s="16">
        <f t="shared" si="2"/>
        <v>2</v>
      </c>
      <c r="M37" s="16">
        <v>5</v>
      </c>
      <c r="N37" s="16">
        <v>1</v>
      </c>
      <c r="O37" s="16">
        <f t="shared" si="3"/>
        <v>6</v>
      </c>
      <c r="P37" s="16">
        <v>0</v>
      </c>
      <c r="Q37" s="16">
        <v>0</v>
      </c>
      <c r="R37" s="16">
        <f t="shared" si="4"/>
        <v>0</v>
      </c>
      <c r="S37" s="16">
        <v>0</v>
      </c>
      <c r="T37" s="16">
        <v>0</v>
      </c>
      <c r="U37" s="16">
        <f t="shared" si="5"/>
        <v>0</v>
      </c>
    </row>
    <row r="38" spans="1:21" x14ac:dyDescent="0.25">
      <c r="A38" s="16"/>
      <c r="B38" s="17"/>
      <c r="C38" s="17" t="s">
        <v>47</v>
      </c>
      <c r="D38" s="16">
        <v>1</v>
      </c>
      <c r="E38" s="16">
        <v>0</v>
      </c>
      <c r="F38" s="16">
        <f t="shared" si="0"/>
        <v>1</v>
      </c>
      <c r="G38" s="16">
        <v>2</v>
      </c>
      <c r="H38" s="16">
        <v>0</v>
      </c>
      <c r="I38" s="16">
        <f t="shared" si="1"/>
        <v>2</v>
      </c>
      <c r="J38" s="16">
        <v>0</v>
      </c>
      <c r="K38" s="16">
        <v>3</v>
      </c>
      <c r="L38" s="16">
        <f t="shared" si="2"/>
        <v>3</v>
      </c>
      <c r="M38" s="16">
        <v>22</v>
      </c>
      <c r="N38" s="16">
        <v>5</v>
      </c>
      <c r="O38" s="16">
        <f t="shared" si="3"/>
        <v>27</v>
      </c>
      <c r="P38" s="16">
        <v>0</v>
      </c>
      <c r="Q38" s="16">
        <v>0</v>
      </c>
      <c r="R38" s="16">
        <f t="shared" si="4"/>
        <v>0</v>
      </c>
      <c r="S38" s="16">
        <v>0</v>
      </c>
      <c r="T38" s="16">
        <v>1</v>
      </c>
      <c r="U38" s="16">
        <f t="shared" si="5"/>
        <v>1</v>
      </c>
    </row>
    <row r="39" spans="1:21" x14ac:dyDescent="0.25">
      <c r="A39" s="13">
        <v>6</v>
      </c>
      <c r="B39" s="14" t="s">
        <v>48</v>
      </c>
      <c r="C39" s="15"/>
      <c r="D39" s="13">
        <v>15</v>
      </c>
      <c r="E39" s="13">
        <v>10</v>
      </c>
      <c r="F39" s="13">
        <f t="shared" si="0"/>
        <v>25</v>
      </c>
      <c r="G39" s="13">
        <v>2</v>
      </c>
      <c r="H39" s="13">
        <v>5</v>
      </c>
      <c r="I39" s="13">
        <f t="shared" si="1"/>
        <v>7</v>
      </c>
      <c r="J39" s="13">
        <v>15</v>
      </c>
      <c r="K39" s="13">
        <v>8</v>
      </c>
      <c r="L39" s="13">
        <f t="shared" si="2"/>
        <v>23</v>
      </c>
      <c r="M39" s="13">
        <v>61</v>
      </c>
      <c r="N39" s="13">
        <v>26</v>
      </c>
      <c r="O39" s="13">
        <f t="shared" si="3"/>
        <v>87</v>
      </c>
      <c r="P39" s="13">
        <v>1</v>
      </c>
      <c r="Q39" s="13">
        <v>0</v>
      </c>
      <c r="R39" s="13">
        <f t="shared" si="4"/>
        <v>1</v>
      </c>
      <c r="S39" s="13">
        <v>6</v>
      </c>
      <c r="T39" s="13">
        <v>5</v>
      </c>
      <c r="U39" s="13">
        <f t="shared" si="5"/>
        <v>11</v>
      </c>
    </row>
    <row r="40" spans="1:21" x14ac:dyDescent="0.25">
      <c r="A40" s="16"/>
      <c r="B40" s="17"/>
      <c r="C40" s="17" t="s">
        <v>49</v>
      </c>
      <c r="D40" s="16">
        <v>0</v>
      </c>
      <c r="E40" s="16">
        <v>1</v>
      </c>
      <c r="F40" s="16">
        <f t="shared" si="0"/>
        <v>1</v>
      </c>
      <c r="G40" s="16">
        <v>0</v>
      </c>
      <c r="H40" s="16">
        <v>1</v>
      </c>
      <c r="I40" s="16">
        <f t="shared" si="1"/>
        <v>1</v>
      </c>
      <c r="J40" s="16">
        <v>3</v>
      </c>
      <c r="K40" s="16">
        <v>2</v>
      </c>
      <c r="L40" s="16">
        <f t="shared" si="2"/>
        <v>5</v>
      </c>
      <c r="M40" s="16">
        <v>12</v>
      </c>
      <c r="N40" s="16">
        <v>3</v>
      </c>
      <c r="O40" s="16">
        <f t="shared" si="3"/>
        <v>15</v>
      </c>
      <c r="P40" s="16">
        <v>0</v>
      </c>
      <c r="Q40" s="16">
        <v>0</v>
      </c>
      <c r="R40" s="16">
        <f t="shared" si="4"/>
        <v>0</v>
      </c>
      <c r="S40" s="16">
        <v>2</v>
      </c>
      <c r="T40" s="16">
        <v>1</v>
      </c>
      <c r="U40" s="16">
        <f t="shared" si="5"/>
        <v>3</v>
      </c>
    </row>
    <row r="41" spans="1:21" x14ac:dyDescent="0.25">
      <c r="A41" s="16"/>
      <c r="B41" s="17"/>
      <c r="C41" s="17" t="s">
        <v>50</v>
      </c>
      <c r="D41" s="16">
        <v>2</v>
      </c>
      <c r="E41" s="16">
        <v>1</v>
      </c>
      <c r="F41" s="16">
        <f t="shared" si="0"/>
        <v>3</v>
      </c>
      <c r="G41" s="16">
        <v>0</v>
      </c>
      <c r="H41" s="16">
        <v>1</v>
      </c>
      <c r="I41" s="16">
        <f t="shared" si="1"/>
        <v>1</v>
      </c>
      <c r="J41" s="16">
        <v>4</v>
      </c>
      <c r="K41" s="16">
        <v>2</v>
      </c>
      <c r="L41" s="16">
        <f t="shared" si="2"/>
        <v>6</v>
      </c>
      <c r="M41" s="16">
        <v>7</v>
      </c>
      <c r="N41" s="16">
        <v>3</v>
      </c>
      <c r="O41" s="16">
        <f t="shared" si="3"/>
        <v>10</v>
      </c>
      <c r="P41" s="16">
        <v>1</v>
      </c>
      <c r="Q41" s="16">
        <v>0</v>
      </c>
      <c r="R41" s="16">
        <f t="shared" si="4"/>
        <v>1</v>
      </c>
      <c r="S41" s="16">
        <v>1</v>
      </c>
      <c r="T41" s="16">
        <v>1</v>
      </c>
      <c r="U41" s="16">
        <f t="shared" si="5"/>
        <v>2</v>
      </c>
    </row>
    <row r="42" spans="1:21" x14ac:dyDescent="0.25">
      <c r="A42" s="16"/>
      <c r="B42" s="17"/>
      <c r="C42" s="17" t="s">
        <v>51</v>
      </c>
      <c r="D42" s="16">
        <v>1</v>
      </c>
      <c r="E42" s="16">
        <v>1</v>
      </c>
      <c r="F42" s="16">
        <f t="shared" si="0"/>
        <v>2</v>
      </c>
      <c r="G42" s="16">
        <v>1</v>
      </c>
      <c r="H42" s="16">
        <v>0</v>
      </c>
      <c r="I42" s="16">
        <f t="shared" si="1"/>
        <v>1</v>
      </c>
      <c r="J42" s="16">
        <v>4</v>
      </c>
      <c r="K42" s="16">
        <v>0</v>
      </c>
      <c r="L42" s="16">
        <f t="shared" si="2"/>
        <v>4</v>
      </c>
      <c r="M42" s="16">
        <v>6</v>
      </c>
      <c r="N42" s="16">
        <v>4</v>
      </c>
      <c r="O42" s="16">
        <f t="shared" si="3"/>
        <v>10</v>
      </c>
      <c r="P42" s="16">
        <v>0</v>
      </c>
      <c r="Q42" s="16">
        <v>0</v>
      </c>
      <c r="R42" s="16">
        <f t="shared" si="4"/>
        <v>0</v>
      </c>
      <c r="S42" s="16">
        <v>0</v>
      </c>
      <c r="T42" s="16">
        <v>0</v>
      </c>
      <c r="U42" s="16">
        <f t="shared" si="5"/>
        <v>0</v>
      </c>
    </row>
    <row r="43" spans="1:21" x14ac:dyDescent="0.25">
      <c r="A43" s="16"/>
      <c r="B43" s="17"/>
      <c r="C43" s="17" t="s">
        <v>52</v>
      </c>
      <c r="D43" s="16">
        <v>3</v>
      </c>
      <c r="E43" s="16">
        <v>3</v>
      </c>
      <c r="F43" s="16">
        <f t="shared" si="0"/>
        <v>6</v>
      </c>
      <c r="G43" s="16">
        <v>0</v>
      </c>
      <c r="H43" s="16">
        <v>3</v>
      </c>
      <c r="I43" s="16">
        <f t="shared" si="1"/>
        <v>3</v>
      </c>
      <c r="J43" s="16">
        <v>3</v>
      </c>
      <c r="K43" s="16">
        <v>2</v>
      </c>
      <c r="L43" s="16">
        <f t="shared" si="2"/>
        <v>5</v>
      </c>
      <c r="M43" s="16">
        <v>8</v>
      </c>
      <c r="N43" s="16">
        <v>2</v>
      </c>
      <c r="O43" s="16">
        <f t="shared" si="3"/>
        <v>10</v>
      </c>
      <c r="P43" s="16">
        <v>0</v>
      </c>
      <c r="Q43" s="16">
        <v>0</v>
      </c>
      <c r="R43" s="16">
        <f t="shared" si="4"/>
        <v>0</v>
      </c>
      <c r="S43" s="16">
        <v>2</v>
      </c>
      <c r="T43" s="16">
        <v>3</v>
      </c>
      <c r="U43" s="16">
        <f t="shared" si="5"/>
        <v>5</v>
      </c>
    </row>
    <row r="44" spans="1:21" x14ac:dyDescent="0.25">
      <c r="A44" s="16"/>
      <c r="B44" s="17"/>
      <c r="C44" s="17" t="s">
        <v>53</v>
      </c>
      <c r="D44" s="16">
        <v>9</v>
      </c>
      <c r="E44" s="16">
        <v>4</v>
      </c>
      <c r="F44" s="16">
        <f t="shared" si="0"/>
        <v>13</v>
      </c>
      <c r="G44" s="16">
        <v>1</v>
      </c>
      <c r="H44" s="16">
        <v>0</v>
      </c>
      <c r="I44" s="16">
        <f t="shared" si="1"/>
        <v>1</v>
      </c>
      <c r="J44" s="16">
        <v>1</v>
      </c>
      <c r="K44" s="16">
        <v>2</v>
      </c>
      <c r="L44" s="16">
        <f t="shared" si="2"/>
        <v>3</v>
      </c>
      <c r="M44" s="16">
        <v>28</v>
      </c>
      <c r="N44" s="16">
        <v>14</v>
      </c>
      <c r="O44" s="16">
        <f t="shared" si="3"/>
        <v>42</v>
      </c>
      <c r="P44" s="16">
        <v>0</v>
      </c>
      <c r="Q44" s="16">
        <v>0</v>
      </c>
      <c r="R44" s="16">
        <f t="shared" si="4"/>
        <v>0</v>
      </c>
      <c r="S44" s="16">
        <v>1</v>
      </c>
      <c r="T44" s="16">
        <v>0</v>
      </c>
      <c r="U44" s="16">
        <f t="shared" si="5"/>
        <v>1</v>
      </c>
    </row>
    <row r="45" spans="1:21" x14ac:dyDescent="0.25">
      <c r="A45" s="18" t="s">
        <v>54</v>
      </c>
      <c r="B45" s="19"/>
      <c r="C45" s="20"/>
      <c r="D45" s="13">
        <f>D5+D10+D17+D24+D31+D39</f>
        <v>89</v>
      </c>
      <c r="E45" s="13">
        <f t="shared" ref="E45:U45" si="6">E5+E10+E17+E24+E31+E39</f>
        <v>49</v>
      </c>
      <c r="F45" s="13">
        <f t="shared" si="6"/>
        <v>138</v>
      </c>
      <c r="G45" s="13">
        <f t="shared" si="6"/>
        <v>28</v>
      </c>
      <c r="H45" s="13">
        <f t="shared" si="6"/>
        <v>17</v>
      </c>
      <c r="I45" s="13">
        <f t="shared" si="6"/>
        <v>45</v>
      </c>
      <c r="J45" s="13">
        <f t="shared" si="6"/>
        <v>126</v>
      </c>
      <c r="K45" s="13">
        <f t="shared" si="6"/>
        <v>89</v>
      </c>
      <c r="L45" s="13">
        <f t="shared" si="6"/>
        <v>215</v>
      </c>
      <c r="M45" s="13">
        <f t="shared" si="6"/>
        <v>436</v>
      </c>
      <c r="N45" s="13">
        <f t="shared" si="6"/>
        <v>156</v>
      </c>
      <c r="O45" s="13">
        <f t="shared" si="6"/>
        <v>592</v>
      </c>
      <c r="P45" s="13">
        <f t="shared" si="6"/>
        <v>13</v>
      </c>
      <c r="Q45" s="13">
        <f t="shared" si="6"/>
        <v>9</v>
      </c>
      <c r="R45" s="13">
        <f t="shared" si="6"/>
        <v>22</v>
      </c>
      <c r="S45" s="13">
        <f t="shared" si="6"/>
        <v>55</v>
      </c>
      <c r="T45" s="13">
        <f t="shared" si="6"/>
        <v>47</v>
      </c>
      <c r="U45" s="13">
        <f t="shared" si="6"/>
        <v>102</v>
      </c>
    </row>
    <row r="46" spans="1:21" x14ac:dyDescent="0.25">
      <c r="A46" s="21" t="str">
        <f>'[1]usia produktif dan non prod'!A46</f>
        <v>Sumber Data : DKB Semester I Tahun 2023 Ditjen Kependudukan dan Pencatatan Sipil Kemendagri Jakarta</v>
      </c>
    </row>
  </sheetData>
  <mergeCells count="18">
    <mergeCell ref="B39:C39"/>
    <mergeCell ref="A45:C45"/>
    <mergeCell ref="S3:U3"/>
    <mergeCell ref="B5:C5"/>
    <mergeCell ref="B10:C10"/>
    <mergeCell ref="B17:C17"/>
    <mergeCell ref="B24:C24"/>
    <mergeCell ref="B31:C31"/>
    <mergeCell ref="A1:U1"/>
    <mergeCell ref="A2:A4"/>
    <mergeCell ref="B2:B4"/>
    <mergeCell ref="C2:C4"/>
    <mergeCell ref="D2:U2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 Balikpapan</dc:creator>
  <cp:lastModifiedBy>Disdukcapil Balikpapan</cp:lastModifiedBy>
  <dcterms:created xsi:type="dcterms:W3CDTF">2023-10-02T06:07:00Z</dcterms:created>
  <dcterms:modified xsi:type="dcterms:W3CDTF">2023-10-02T06:08:52Z</dcterms:modified>
</cp:coreProperties>
</file>