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DATA METADATA\"/>
    </mc:Choice>
  </mc:AlternateContent>
  <xr:revisionPtr revIDLastSave="0" documentId="13_ncr:1_{038EC47A-1BB9-46D3-9EAB-9BE7981CAF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SIA PENDIDIKAN DASAR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4" i="2" l="1"/>
  <c r="C30" i="2"/>
  <c r="D29" i="2" s="1"/>
  <c r="D23" i="2"/>
  <c r="C19" i="2"/>
  <c r="D19" i="2" s="1"/>
  <c r="C17" i="2"/>
  <c r="D40" i="2" s="1"/>
  <c r="D13" i="2"/>
  <c r="D17" i="2" l="1"/>
  <c r="C40" i="2"/>
  <c r="E40" i="2" s="1"/>
  <c r="F40" i="2" s="1"/>
</calcChain>
</file>

<file path=xl/sharedStrings.xml><?xml version="1.0" encoding="utf-8"?>
<sst xmlns="http://schemas.openxmlformats.org/spreadsheetml/2006/main" count="41" uniqueCount="41">
  <si>
    <t xml:space="preserve">PEMERINTAH KOTA BALIKPAPAN
</t>
  </si>
  <si>
    <t>DINAS KESEHATAN</t>
  </si>
  <si>
    <t>Jln Jend. Sudirman 118 Balikpapan Tlp. 0542 - 421481 Fax : (0542) 733580</t>
  </si>
  <si>
    <t>Website : http://www.dkk_balikpapan.go.id E-mail : dkk_bppn@yahoo.com</t>
  </si>
  <si>
    <t>Pelayanan kesehatan pada usia pendidikan dasar</t>
  </si>
  <si>
    <t>Tahun 2021</t>
  </si>
  <si>
    <t>No</t>
  </si>
  <si>
    <t>Nama Rumah Sakit</t>
  </si>
  <si>
    <t>Jumlah Warga negara usia pendidikan dasar yang mendapat layanan kesehatan</t>
  </si>
  <si>
    <t>Teritip</t>
  </si>
  <si>
    <t>Lamaru</t>
  </si>
  <si>
    <t xml:space="preserve">Manggar Baru </t>
  </si>
  <si>
    <t xml:space="preserve">Manggar </t>
  </si>
  <si>
    <t>Sepinggan</t>
  </si>
  <si>
    <t>Gunung Bahagia</t>
  </si>
  <si>
    <t>Damai</t>
  </si>
  <si>
    <t>Klandasan Ilir</t>
  </si>
  <si>
    <t>Prapatan</t>
  </si>
  <si>
    <t>Telaga sari</t>
  </si>
  <si>
    <t>Gunung Sari Ilir</t>
  </si>
  <si>
    <t>Gunung Sari Ulu</t>
  </si>
  <si>
    <t>Mekar Sari</t>
  </si>
  <si>
    <t>Karang Jati</t>
  </si>
  <si>
    <t>Karang Rejo</t>
  </si>
  <si>
    <t>Sumber Rejo</t>
  </si>
  <si>
    <t xml:space="preserve">Muara Rapak </t>
  </si>
  <si>
    <t>Gunung Samarinda</t>
  </si>
  <si>
    <t xml:space="preserve">Batuampar </t>
  </si>
  <si>
    <t>Graha Indah</t>
  </si>
  <si>
    <t>Karang Joang</t>
  </si>
  <si>
    <t>Baru Ilir</t>
  </si>
  <si>
    <t>Marga Sari</t>
  </si>
  <si>
    <t>Baru Tengah</t>
  </si>
  <si>
    <t>Baru Ulu</t>
  </si>
  <si>
    <t>Margo Mulyo</t>
  </si>
  <si>
    <t>Kariangau</t>
  </si>
  <si>
    <t>Jumlah</t>
  </si>
  <si>
    <t>Sumber data : Dinas Kesehatan Kota</t>
  </si>
  <si>
    <t>Balikpapan, 31 Januari 2022</t>
  </si>
  <si>
    <t>Kepala Dinas Kesehatan</t>
  </si>
  <si>
    <t>(Andi Sri Juliarty)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</si>
</sst>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name val="Times New Roman"/>
      <family val="1"/>
    </font>
    <font>
      <sz val="11"/>
      <color theme="0"/>
      <name val="Calibri"/>
      <family val="2"/>
    </font>
    <font>
      <b/>
      <u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66092"/>
        <bgColor rgb="FF366092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 wrapText="1"/>
    </xf>
    <xf numFmtId="0" fontId="3" fillId="0" borderId="0" xfId="1" applyFont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0" borderId="1" xfId="1" applyBorder="1"/>
    <xf numFmtId="0" fontId="1" fillId="0" borderId="1" xfId="1" applyBorder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/>
    <xf numFmtId="0" fontId="8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10" fillId="0" borderId="0" xfId="1" applyFont="1"/>
    <xf numFmtId="0" fontId="3" fillId="3" borderId="0" xfId="1" applyFont="1" applyFill="1"/>
    <xf numFmtId="0" fontId="1" fillId="3" borderId="0" xfId="1" applyFill="1"/>
    <xf numFmtId="0" fontId="3" fillId="4" borderId="0" xfId="1" applyFont="1" applyFill="1"/>
    <xf numFmtId="0" fontId="1" fillId="4" borderId="0" xfId="1" applyFill="1"/>
    <xf numFmtId="0" fontId="9" fillId="0" borderId="2" xfId="1" applyFont="1" applyBorder="1" applyAlignment="1">
      <alignment vertical="center"/>
    </xf>
    <xf numFmtId="0" fontId="3" fillId="5" borderId="0" xfId="1" applyFont="1" applyFill="1"/>
    <xf numFmtId="0" fontId="1" fillId="5" borderId="0" xfId="1" applyFill="1"/>
    <xf numFmtId="0" fontId="3" fillId="6" borderId="0" xfId="1" applyFont="1" applyFill="1"/>
    <xf numFmtId="0" fontId="1" fillId="6" borderId="0" xfId="1" applyFill="1"/>
    <xf numFmtId="0" fontId="3" fillId="7" borderId="0" xfId="1" applyFont="1" applyFill="1"/>
    <xf numFmtId="0" fontId="1" fillId="7" borderId="0" xfId="1" applyFill="1"/>
    <xf numFmtId="0" fontId="7" fillId="0" borderId="2" xfId="1" applyFont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/>
    </xf>
    <xf numFmtId="0" fontId="3" fillId="8" borderId="0" xfId="1" applyFont="1" applyFill="1"/>
    <xf numFmtId="0" fontId="1" fillId="8" borderId="0" xfId="1" applyFill="1"/>
    <xf numFmtId="0" fontId="4" fillId="0" borderId="2" xfId="1" applyFont="1" applyBorder="1" applyAlignment="1">
      <alignment horizontal="center" vertical="center"/>
    </xf>
    <xf numFmtId="0" fontId="4" fillId="0" borderId="2" xfId="2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</cellXfs>
  <cellStyles count="3">
    <cellStyle name="Comma 2" xfId="2" xr:uid="{92B6AFDE-5CEC-49BE-9D41-62F454CDA93E}"/>
    <cellStyle name="Normal" xfId="0" builtinId="0"/>
    <cellStyle name="Normal 2" xfId="1" xr:uid="{6F8A6797-3D61-4CEE-894D-458F9ED716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22227</xdr:colOff>
      <xdr:row>0</xdr:row>
      <xdr:rowOff>88900</xdr:rowOff>
    </xdr:from>
    <xdr:to>
      <xdr:col>1</xdr:col>
      <xdr:colOff>279400</xdr:colOff>
      <xdr:row>4</xdr:row>
      <xdr:rowOff>88900</xdr:rowOff>
    </xdr:to>
    <xdr:pic>
      <xdr:nvPicPr>
        <xdr:cNvPr id="2" name="Picture 1" descr="LOGO_MANUNTUNG_1">
          <a:extLst>
            <a:ext uri="{FF2B5EF4-FFF2-40B4-BE49-F238E27FC236}">
              <a16:creationId xmlns:a16="http://schemas.microsoft.com/office/drawing/2014/main" id="{7BA4EA2A-2B1E-45F7-84F0-53DDC0F39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27" y="88900"/>
          <a:ext cx="733423" cy="812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BCD3B-8E35-493E-A249-6ECEB01DFBB9}">
  <sheetPr>
    <tabColor rgb="FFFFFF00"/>
  </sheetPr>
  <dimension ref="A1:Z1028"/>
  <sheetViews>
    <sheetView tabSelected="1" workbookViewId="0">
      <selection activeCell="I10" sqref="I10"/>
    </sheetView>
  </sheetViews>
  <sheetFormatPr defaultColWidth="13.81640625" defaultRowHeight="15" customHeight="1" x14ac:dyDescent="0.3"/>
  <cols>
    <col min="1" max="1" width="6.81640625" style="1" customWidth="1"/>
    <col min="2" max="2" width="29.6328125" style="1" customWidth="1"/>
    <col min="3" max="3" width="43.54296875" style="1" customWidth="1"/>
    <col min="4" max="4" width="9.26953125" style="1" customWidth="1"/>
    <col min="5" max="23" width="8.7265625" style="1" customWidth="1"/>
    <col min="24" max="16384" width="13.81640625" style="1"/>
  </cols>
  <sheetData>
    <row r="1" spans="1:26" ht="18.5" customHeight="1" x14ac:dyDescent="0.35"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5" customHeight="1" x14ac:dyDescent="0.35">
      <c r="B2" s="4" t="s">
        <v>1</v>
      </c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B3" s="5" t="s">
        <v>2</v>
      </c>
      <c r="C3" s="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5">
      <c r="B4" s="5" t="s">
        <v>3</v>
      </c>
      <c r="C4" s="5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 thickBot="1" x14ac:dyDescent="0.4">
      <c r="A5" s="6"/>
      <c r="B5" s="7"/>
      <c r="C5" s="7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 thickTop="1" x14ac:dyDescent="0.35">
      <c r="A6" s="8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25" customHeight="1" x14ac:dyDescent="0.3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.75" customHeight="1" x14ac:dyDescent="0.35">
      <c r="A8" s="9" t="s">
        <v>4</v>
      </c>
      <c r="B8" s="10"/>
      <c r="C8" s="10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35">
      <c r="A9" s="11" t="s">
        <v>5</v>
      </c>
      <c r="B9" s="10"/>
      <c r="C9" s="1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thickBot="1" x14ac:dyDescent="0.4">
      <c r="A10" s="12"/>
      <c r="B10" s="12"/>
      <c r="C10" s="12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thickBot="1" x14ac:dyDescent="0.4">
      <c r="A11" s="13" t="s">
        <v>6</v>
      </c>
      <c r="B11" s="13" t="s">
        <v>7</v>
      </c>
      <c r="C11" s="14" t="s">
        <v>8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3.25" customHeight="1" thickBot="1" x14ac:dyDescent="0.4">
      <c r="A12" s="15"/>
      <c r="B12" s="15"/>
      <c r="C12" s="15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20" customFormat="1" ht="23" customHeight="1" thickBot="1" x14ac:dyDescent="0.4">
      <c r="A13" s="16">
        <v>1</v>
      </c>
      <c r="B13" s="17" t="s">
        <v>9</v>
      </c>
      <c r="C13" s="16">
        <v>1639</v>
      </c>
      <c r="D13" s="18">
        <f>SUM(C13:C16)</f>
        <v>4936</v>
      </c>
      <c r="E13" s="18"/>
      <c r="F13" s="1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3" customHeight="1" thickBot="1" x14ac:dyDescent="0.4">
      <c r="A14" s="16">
        <v>2</v>
      </c>
      <c r="B14" s="17" t="s">
        <v>10</v>
      </c>
      <c r="C14" s="16">
        <v>2131</v>
      </c>
      <c r="D14" s="18"/>
      <c r="E14" s="18"/>
      <c r="F14" s="1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20" customFormat="1" ht="23" customHeight="1" thickBot="1" x14ac:dyDescent="0.4">
      <c r="A15" s="16">
        <v>3</v>
      </c>
      <c r="B15" s="17" t="s">
        <v>11</v>
      </c>
      <c r="C15" s="16">
        <v>471</v>
      </c>
      <c r="D15" s="18"/>
      <c r="E15" s="18"/>
      <c r="F15" s="18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20" customFormat="1" ht="23" customHeight="1" thickBot="1" x14ac:dyDescent="0.4">
      <c r="A16" s="16">
        <v>4</v>
      </c>
      <c r="B16" s="17" t="s">
        <v>12</v>
      </c>
      <c r="C16" s="16">
        <v>695</v>
      </c>
      <c r="D16" s="18"/>
      <c r="E16" s="18"/>
      <c r="F16" s="18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9"/>
      <c r="S16" s="19"/>
      <c r="T16" s="19"/>
      <c r="U16" s="19"/>
      <c r="V16" s="19"/>
      <c r="W16" s="19"/>
      <c r="X16" s="19"/>
      <c r="Y16" s="19"/>
      <c r="Z16" s="19"/>
    </row>
    <row r="17" spans="1:26" s="22" customFormat="1" ht="23" customHeight="1" thickBot="1" x14ac:dyDescent="0.4">
      <c r="A17" s="16">
        <v>5</v>
      </c>
      <c r="B17" s="17" t="s">
        <v>13</v>
      </c>
      <c r="C17" s="16">
        <f>3161+862</f>
        <v>4023</v>
      </c>
      <c r="D17" s="18">
        <f>SUM(C17:C18)</f>
        <v>5638</v>
      </c>
      <c r="E17" s="18"/>
      <c r="F17" s="18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21"/>
      <c r="S17" s="21"/>
      <c r="T17" s="21"/>
      <c r="U17" s="21"/>
      <c r="V17" s="21"/>
      <c r="W17" s="21"/>
      <c r="X17" s="21"/>
      <c r="Y17" s="21"/>
      <c r="Z17" s="21"/>
    </row>
    <row r="18" spans="1:26" s="22" customFormat="1" ht="23" customHeight="1" thickBot="1" x14ac:dyDescent="0.4">
      <c r="A18" s="16">
        <v>6</v>
      </c>
      <c r="B18" s="17" t="s">
        <v>14</v>
      </c>
      <c r="C18" s="16">
        <v>1615</v>
      </c>
      <c r="D18" s="18"/>
      <c r="E18" s="18"/>
      <c r="F18" s="18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21"/>
      <c r="S18" s="21"/>
      <c r="T18" s="21"/>
      <c r="U18" s="21"/>
      <c r="V18" s="21"/>
      <c r="W18" s="21"/>
      <c r="X18" s="21"/>
      <c r="Y18" s="21"/>
      <c r="Z18" s="21"/>
    </row>
    <row r="19" spans="1:26" s="25" customFormat="1" ht="23" customHeight="1" thickBot="1" x14ac:dyDescent="0.4">
      <c r="A19" s="16">
        <v>7</v>
      </c>
      <c r="B19" s="23" t="s">
        <v>15</v>
      </c>
      <c r="C19" s="16">
        <f>1063+862</f>
        <v>1925</v>
      </c>
      <c r="D19" s="18">
        <f>SUM(C19:C22)</f>
        <v>6393</v>
      </c>
      <c r="E19" s="18"/>
      <c r="F19" s="18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23" customHeight="1" thickBot="1" x14ac:dyDescent="0.4">
      <c r="A20" s="16">
        <v>8</v>
      </c>
      <c r="B20" s="23" t="s">
        <v>16</v>
      </c>
      <c r="C20" s="16">
        <v>833</v>
      </c>
      <c r="D20" s="18"/>
      <c r="E20" s="18"/>
      <c r="F20" s="18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23" customHeight="1" thickBot="1" x14ac:dyDescent="0.4">
      <c r="A21" s="16">
        <v>9</v>
      </c>
      <c r="B21" s="23" t="s">
        <v>17</v>
      </c>
      <c r="C21" s="16">
        <v>515</v>
      </c>
      <c r="D21" s="18"/>
      <c r="E21" s="18"/>
      <c r="F21" s="18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24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23" customHeight="1" thickBot="1" x14ac:dyDescent="0.4">
      <c r="A22" s="16">
        <v>10</v>
      </c>
      <c r="B22" s="23" t="s">
        <v>18</v>
      </c>
      <c r="C22" s="16">
        <v>3120</v>
      </c>
      <c r="D22" s="18"/>
      <c r="E22" s="18"/>
      <c r="F22" s="18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24"/>
      <c r="S22" s="24"/>
      <c r="T22" s="24"/>
      <c r="U22" s="24"/>
      <c r="V22" s="24"/>
      <c r="W22" s="24"/>
      <c r="X22" s="24"/>
      <c r="Y22" s="24"/>
      <c r="Z22" s="24"/>
    </row>
    <row r="23" spans="1:26" s="27" customFormat="1" ht="23" customHeight="1" thickBot="1" x14ac:dyDescent="0.4">
      <c r="A23" s="16">
        <v>11</v>
      </c>
      <c r="B23" s="23" t="s">
        <v>19</v>
      </c>
      <c r="C23" s="16">
        <v>3743</v>
      </c>
      <c r="D23" s="18">
        <f>SUM(C23:C28)</f>
        <v>7000</v>
      </c>
      <c r="E23" s="18"/>
      <c r="F23" s="18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26"/>
      <c r="S23" s="26"/>
      <c r="T23" s="26"/>
      <c r="U23" s="26"/>
      <c r="V23" s="26"/>
      <c r="W23" s="26"/>
      <c r="X23" s="26"/>
      <c r="Y23" s="26"/>
      <c r="Z23" s="26"/>
    </row>
    <row r="24" spans="1:26" s="27" customFormat="1" ht="23" customHeight="1" thickBot="1" x14ac:dyDescent="0.4">
      <c r="A24" s="16">
        <v>12</v>
      </c>
      <c r="B24" s="23" t="s">
        <v>20</v>
      </c>
      <c r="C24" s="16">
        <v>1566</v>
      </c>
      <c r="D24" s="18"/>
      <c r="E24" s="18"/>
      <c r="F24" s="1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26"/>
      <c r="S24" s="26"/>
      <c r="T24" s="26"/>
      <c r="U24" s="26"/>
      <c r="V24" s="26"/>
      <c r="W24" s="26"/>
      <c r="X24" s="26"/>
      <c r="Y24" s="26"/>
      <c r="Z24" s="26"/>
    </row>
    <row r="25" spans="1:26" s="27" customFormat="1" ht="23" customHeight="1" thickBot="1" x14ac:dyDescent="0.4">
      <c r="A25" s="16">
        <v>13</v>
      </c>
      <c r="B25" s="23" t="s">
        <v>21</v>
      </c>
      <c r="C25" s="16">
        <v>165</v>
      </c>
      <c r="D25" s="18"/>
      <c r="E25" s="18"/>
      <c r="F25" s="1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26"/>
      <c r="S25" s="26"/>
      <c r="T25" s="26"/>
      <c r="U25" s="26"/>
      <c r="V25" s="26"/>
      <c r="W25" s="26"/>
      <c r="X25" s="26"/>
      <c r="Y25" s="26"/>
      <c r="Z25" s="26"/>
    </row>
    <row r="26" spans="1:26" s="27" customFormat="1" ht="23" customHeight="1" thickBot="1" x14ac:dyDescent="0.4">
      <c r="A26" s="16">
        <v>14</v>
      </c>
      <c r="B26" s="23" t="s">
        <v>22</v>
      </c>
      <c r="C26" s="16">
        <v>235</v>
      </c>
      <c r="D26" s="18"/>
      <c r="E26" s="18"/>
      <c r="F26" s="18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26"/>
      <c r="S26" s="26"/>
      <c r="T26" s="26"/>
      <c r="U26" s="26"/>
      <c r="V26" s="26"/>
      <c r="W26" s="26"/>
      <c r="X26" s="26"/>
      <c r="Y26" s="26"/>
      <c r="Z26" s="26"/>
    </row>
    <row r="27" spans="1:26" s="27" customFormat="1" ht="23" customHeight="1" thickBot="1" x14ac:dyDescent="0.4">
      <c r="A27" s="16">
        <v>15</v>
      </c>
      <c r="B27" s="23" t="s">
        <v>23</v>
      </c>
      <c r="C27" s="16">
        <v>593</v>
      </c>
      <c r="D27" s="18"/>
      <c r="E27" s="18"/>
      <c r="F27" s="18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26"/>
      <c r="S27" s="26"/>
      <c r="T27" s="26"/>
      <c r="U27" s="26"/>
      <c r="V27" s="26"/>
      <c r="W27" s="26"/>
      <c r="X27" s="26"/>
      <c r="Y27" s="26"/>
      <c r="Z27" s="26"/>
    </row>
    <row r="28" spans="1:26" s="27" customFormat="1" ht="23" customHeight="1" thickBot="1" x14ac:dyDescent="0.4">
      <c r="A28" s="16">
        <v>16</v>
      </c>
      <c r="B28" s="23" t="s">
        <v>24</v>
      </c>
      <c r="C28" s="16">
        <v>698</v>
      </c>
      <c r="D28" s="18"/>
      <c r="E28" s="18"/>
      <c r="F28" s="18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6"/>
      <c r="S28" s="26"/>
      <c r="T28" s="26"/>
      <c r="U28" s="26"/>
      <c r="V28" s="26"/>
      <c r="W28" s="26"/>
      <c r="X28" s="26"/>
      <c r="Y28" s="26"/>
      <c r="Z28" s="26"/>
    </row>
    <row r="29" spans="1:26" s="29" customFormat="1" ht="23" customHeight="1" thickBot="1" x14ac:dyDescent="0.4">
      <c r="A29" s="16">
        <v>17</v>
      </c>
      <c r="B29" s="23" t="s">
        <v>25</v>
      </c>
      <c r="C29" s="16">
        <v>1074</v>
      </c>
      <c r="D29" s="18">
        <f>SUM(C29:C33)</f>
        <v>5864</v>
      </c>
      <c r="E29" s="18"/>
      <c r="F29" s="18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8"/>
      <c r="S29" s="28"/>
      <c r="T29" s="28"/>
      <c r="U29" s="28"/>
      <c r="V29" s="28"/>
      <c r="W29" s="28"/>
      <c r="X29" s="28"/>
      <c r="Y29" s="28"/>
      <c r="Z29" s="28"/>
    </row>
    <row r="30" spans="1:26" s="29" customFormat="1" ht="23" customHeight="1" thickBot="1" x14ac:dyDescent="0.4">
      <c r="A30" s="16">
        <v>18</v>
      </c>
      <c r="B30" s="23" t="s">
        <v>26</v>
      </c>
      <c r="C30" s="16">
        <f>523+862</f>
        <v>1385</v>
      </c>
      <c r="D30" s="18"/>
      <c r="E30" s="18"/>
      <c r="F30" s="18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28"/>
      <c r="S30" s="28"/>
      <c r="T30" s="28"/>
      <c r="U30" s="28"/>
      <c r="V30" s="28"/>
      <c r="W30" s="28"/>
      <c r="X30" s="28"/>
      <c r="Y30" s="28"/>
      <c r="Z30" s="28"/>
    </row>
    <row r="31" spans="1:26" s="29" customFormat="1" ht="23" customHeight="1" thickBot="1" x14ac:dyDescent="0.4">
      <c r="A31" s="16">
        <v>19</v>
      </c>
      <c r="B31" s="23" t="s">
        <v>27</v>
      </c>
      <c r="C31" s="16">
        <v>556</v>
      </c>
      <c r="D31" s="18"/>
      <c r="E31" s="18"/>
      <c r="F31" s="1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28"/>
      <c r="S31" s="28"/>
      <c r="T31" s="28"/>
      <c r="U31" s="28"/>
      <c r="V31" s="28"/>
      <c r="W31" s="28"/>
      <c r="X31" s="28"/>
      <c r="Y31" s="28"/>
      <c r="Z31" s="28"/>
    </row>
    <row r="32" spans="1:26" s="29" customFormat="1" ht="23" customHeight="1" thickBot="1" x14ac:dyDescent="0.4">
      <c r="A32" s="16">
        <v>20</v>
      </c>
      <c r="B32" s="17" t="s">
        <v>28</v>
      </c>
      <c r="C32" s="16">
        <v>1151</v>
      </c>
      <c r="D32" s="18"/>
      <c r="E32" s="18"/>
      <c r="F32" s="18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28"/>
      <c r="S32" s="28"/>
      <c r="T32" s="28"/>
      <c r="U32" s="28"/>
      <c r="V32" s="28"/>
      <c r="W32" s="28"/>
      <c r="X32" s="28"/>
      <c r="Y32" s="28"/>
      <c r="Z32" s="28"/>
    </row>
    <row r="33" spans="1:26" s="29" customFormat="1" ht="23" customHeight="1" thickBot="1" x14ac:dyDescent="0.4">
      <c r="A33" s="16">
        <v>21</v>
      </c>
      <c r="B33" s="17" t="s">
        <v>29</v>
      </c>
      <c r="C33" s="16">
        <v>1698</v>
      </c>
      <c r="D33" s="18"/>
      <c r="E33" s="18"/>
      <c r="F33" s="18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28"/>
      <c r="S33" s="28"/>
      <c r="T33" s="28"/>
      <c r="U33" s="28"/>
      <c r="V33" s="28"/>
      <c r="W33" s="28"/>
      <c r="X33" s="28"/>
      <c r="Y33" s="28"/>
      <c r="Z33" s="28"/>
    </row>
    <row r="34" spans="1:26" s="33" customFormat="1" ht="23" customHeight="1" thickBot="1" x14ac:dyDescent="0.4">
      <c r="A34" s="30">
        <v>22</v>
      </c>
      <c r="B34" s="17" t="s">
        <v>30</v>
      </c>
      <c r="C34" s="31">
        <v>316</v>
      </c>
      <c r="D34" s="18">
        <f>SUM(C34:C39)</f>
        <v>2141</v>
      </c>
      <c r="E34" s="18"/>
      <c r="F34" s="18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2"/>
      <c r="S34" s="32"/>
      <c r="T34" s="32"/>
      <c r="U34" s="32"/>
      <c r="V34" s="32"/>
      <c r="W34" s="32"/>
      <c r="X34" s="32"/>
      <c r="Y34" s="32"/>
      <c r="Z34" s="32"/>
    </row>
    <row r="35" spans="1:26" s="33" customFormat="1" ht="23" customHeight="1" thickBot="1" x14ac:dyDescent="0.4">
      <c r="A35" s="30">
        <v>23</v>
      </c>
      <c r="B35" s="17" t="s">
        <v>31</v>
      </c>
      <c r="C35" s="30">
        <v>469</v>
      </c>
      <c r="D35" s="18"/>
      <c r="E35" s="18"/>
      <c r="F35" s="1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2"/>
      <c r="S35" s="32"/>
      <c r="T35" s="32"/>
      <c r="U35" s="32"/>
      <c r="V35" s="32"/>
      <c r="W35" s="32"/>
      <c r="X35" s="32"/>
      <c r="Y35" s="32"/>
      <c r="Z35" s="32"/>
    </row>
    <row r="36" spans="1:26" s="33" customFormat="1" ht="23" customHeight="1" thickBot="1" x14ac:dyDescent="0.4">
      <c r="A36" s="30">
        <v>24</v>
      </c>
      <c r="B36" s="17" t="s">
        <v>32</v>
      </c>
      <c r="C36" s="31">
        <v>426</v>
      </c>
      <c r="D36" s="18"/>
      <c r="E36" s="18"/>
      <c r="F36" s="18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2"/>
      <c r="S36" s="32"/>
      <c r="T36" s="32"/>
      <c r="U36" s="32"/>
      <c r="V36" s="32"/>
      <c r="W36" s="32"/>
      <c r="X36" s="32"/>
      <c r="Y36" s="32"/>
      <c r="Z36" s="32"/>
    </row>
    <row r="37" spans="1:26" s="33" customFormat="1" ht="23" customHeight="1" thickBot="1" x14ac:dyDescent="0.4">
      <c r="A37" s="30">
        <v>25</v>
      </c>
      <c r="B37" s="17" t="s">
        <v>33</v>
      </c>
      <c r="C37" s="30">
        <v>189</v>
      </c>
      <c r="D37" s="18"/>
      <c r="E37" s="18"/>
      <c r="F37" s="18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2"/>
      <c r="S37" s="32"/>
      <c r="T37" s="32"/>
      <c r="U37" s="32"/>
      <c r="V37" s="32"/>
      <c r="W37" s="32"/>
      <c r="X37" s="32"/>
      <c r="Y37" s="32"/>
      <c r="Z37" s="32"/>
    </row>
    <row r="38" spans="1:26" s="33" customFormat="1" ht="23" customHeight="1" thickBot="1" x14ac:dyDescent="0.4">
      <c r="A38" s="30">
        <v>26</v>
      </c>
      <c r="B38" s="17" t="s">
        <v>34</v>
      </c>
      <c r="C38" s="30">
        <v>535</v>
      </c>
      <c r="D38" s="18"/>
      <c r="E38" s="18"/>
      <c r="F38" s="18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2"/>
      <c r="S38" s="32"/>
      <c r="T38" s="32"/>
      <c r="U38" s="32"/>
      <c r="V38" s="32"/>
      <c r="W38" s="32"/>
      <c r="X38" s="32"/>
      <c r="Y38" s="32"/>
      <c r="Z38" s="32"/>
    </row>
    <row r="39" spans="1:26" s="33" customFormat="1" ht="23" customHeight="1" thickBot="1" x14ac:dyDescent="0.4">
      <c r="A39" s="30">
        <v>27</v>
      </c>
      <c r="B39" s="17" t="s">
        <v>35</v>
      </c>
      <c r="C39" s="30">
        <v>206</v>
      </c>
      <c r="D39" s="18"/>
      <c r="E39" s="18"/>
      <c r="F39" s="18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2"/>
      <c r="S39" s="32"/>
      <c r="T39" s="32"/>
      <c r="U39" s="32"/>
      <c r="V39" s="32"/>
      <c r="W39" s="32"/>
      <c r="X39" s="32"/>
      <c r="Y39" s="32"/>
      <c r="Z39" s="32"/>
    </row>
    <row r="40" spans="1:26" ht="23" customHeight="1" thickBot="1" x14ac:dyDescent="0.4">
      <c r="A40" s="34" t="s">
        <v>36</v>
      </c>
      <c r="B40" s="15"/>
      <c r="C40" s="35">
        <f>SUM(C13:C39)</f>
        <v>31972</v>
      </c>
      <c r="D40" s="18">
        <f>SUM(C13:C39)</f>
        <v>31972</v>
      </c>
      <c r="E40" s="18">
        <f>31972-C40</f>
        <v>0</v>
      </c>
      <c r="F40" s="18">
        <f>E40/3</f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5">
      <c r="A41" s="12"/>
      <c r="B41" s="12" t="s">
        <v>37</v>
      </c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5">
      <c r="A42" s="12"/>
      <c r="B42" s="12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5">
      <c r="A43" s="12"/>
      <c r="B43" s="12"/>
      <c r="C43" s="36" t="s">
        <v>38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5">
      <c r="A44" s="12"/>
      <c r="B44" s="12"/>
      <c r="C44" s="3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5">
      <c r="A45" s="12"/>
      <c r="B45" s="12"/>
      <c r="C45" s="36" t="s">
        <v>39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5">
      <c r="A46" s="12"/>
      <c r="B46" s="12"/>
      <c r="C46" s="3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5">
      <c r="A47" s="12"/>
      <c r="B47" s="12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5">
      <c r="A48" s="12"/>
      <c r="B48" s="12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5">
      <c r="A49" s="12"/>
      <c r="B49" s="12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5">
      <c r="A50" s="12"/>
      <c r="B50" s="12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5">
      <c r="A51" s="12"/>
      <c r="B51" s="12"/>
      <c r="C51" s="37" t="s">
        <v>40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5">
      <c r="A52" s="12"/>
      <c r="B52" s="12"/>
      <c r="C52" s="37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5">
      <c r="A53" s="3"/>
      <c r="B53" s="3"/>
      <c r="C53" s="38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5">
      <c r="A54" s="3"/>
      <c r="B54" s="3"/>
      <c r="C54" s="39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5">
      <c r="A58" s="3"/>
      <c r="B58" s="3"/>
      <c r="C58" s="3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5">
      <c r="A59" s="3"/>
      <c r="B59" s="3"/>
      <c r="C59" s="38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5">
      <c r="A60" s="3"/>
      <c r="B60" s="3"/>
      <c r="C60" s="40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5">
      <c r="A61" s="3"/>
      <c r="B61" s="3"/>
      <c r="C61" s="38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5">
      <c r="A62" s="3"/>
      <c r="B62" s="3"/>
      <c r="C62" s="3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3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3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3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 x14ac:dyDescent="0.3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3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 x14ac:dyDescent="0.3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 x14ac:dyDescent="0.3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customHeight="1" x14ac:dyDescent="0.3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75" customHeight="1" x14ac:dyDescent="0.3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75" customHeight="1" x14ac:dyDescent="0.3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.75" customHeight="1" x14ac:dyDescent="0.3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.75" customHeight="1" x14ac:dyDescent="0.3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.75" customHeight="1" x14ac:dyDescent="0.3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5.75" customHeight="1" x14ac:dyDescent="0.3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5.75" customHeight="1" x14ac:dyDescent="0.3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5.75" customHeight="1" x14ac:dyDescent="0.3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5.75" customHeight="1" x14ac:dyDescent="0.3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5.75" customHeight="1" x14ac:dyDescent="0.3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5.75" customHeight="1" x14ac:dyDescent="0.3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5.75" customHeight="1" x14ac:dyDescent="0.3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  <row r="1021" spans="1:26" ht="15.75" customHeight="1" x14ac:dyDescent="0.3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</row>
    <row r="1022" spans="1:26" ht="15.75" customHeight="1" x14ac:dyDescent="0.3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</row>
    <row r="1023" spans="1:26" ht="15.75" customHeight="1" x14ac:dyDescent="0.3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</row>
    <row r="1024" spans="1:26" ht="15.75" customHeight="1" x14ac:dyDescent="0.3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</row>
    <row r="1025" spans="1:26" ht="15.75" customHeight="1" x14ac:dyDescent="0.3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</row>
    <row r="1026" spans="1:26" ht="15.75" customHeight="1" x14ac:dyDescent="0.3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</row>
    <row r="1027" spans="1:26" ht="15.75" customHeight="1" x14ac:dyDescent="0.3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</row>
    <row r="1028" spans="1:26" ht="15.75" customHeight="1" x14ac:dyDescent="0.3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</row>
  </sheetData>
  <mergeCells count="11">
    <mergeCell ref="A9:C9"/>
    <mergeCell ref="A11:A12"/>
    <mergeCell ref="B11:B12"/>
    <mergeCell ref="C11:C12"/>
    <mergeCell ref="A40:B40"/>
    <mergeCell ref="B1:C1"/>
    <mergeCell ref="B2:C2"/>
    <mergeCell ref="B3:C3"/>
    <mergeCell ref="B4:C4"/>
    <mergeCell ref="B5:C5"/>
    <mergeCell ref="A8:C8"/>
  </mergeCells>
  <pageMargins left="0.7" right="0.7" top="0.75" bottom="0.75" header="0" footer="0"/>
  <pageSetup paperSize="5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USIA PENDIDIKAN DASAR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2022-05-31T05:22:34Z</dcterms:modified>
</cp:coreProperties>
</file>